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795" activeTab="0"/>
  </bookViews>
  <sheets>
    <sheet name="资格初审合格进入业绩材料评审人员名单" sheetId="1" r:id="rId1"/>
  </sheets>
  <definedNames>
    <definedName name="_xlnm._FilterDatabase" localSheetId="0" hidden="1">'资格初审合格进入业绩材料评审人员名单'!$A$2:$D$11</definedName>
  </definedNames>
  <calcPr fullCalcOnLoad="1"/>
</workbook>
</file>

<file path=xl/sharedStrings.xml><?xml version="1.0" encoding="utf-8"?>
<sst xmlns="http://schemas.openxmlformats.org/spreadsheetml/2006/main" count="14" uniqueCount="7">
  <si>
    <t>海口市司法局面向全国公开选聘下属事业单位市荣山学校副校长和
骨干教师通过资格初审合格进入业绩材料评审人员名单</t>
  </si>
  <si>
    <t>序号</t>
  </si>
  <si>
    <t>报考号</t>
  </si>
  <si>
    <t>报考岗位</t>
  </si>
  <si>
    <t>姓名</t>
  </si>
  <si>
    <t>0101-副校长 （八级管理岗）</t>
  </si>
  <si>
    <t>0102-骨干教师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</si>
</sst>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4" sqref="E4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27.8515625" style="3" customWidth="1"/>
    <col min="4" max="4" width="22.7109375" style="3" customWidth="1"/>
    <col min="5" max="16384" width="9.00390625" style="2" customWidth="1"/>
  </cols>
  <sheetData>
    <row r="1" spans="1:4" s="1" customFormat="1" ht="69" customHeight="1">
      <c r="A1" s="4" t="s">
        <v>0</v>
      </c>
      <c r="B1" s="5"/>
      <c r="C1" s="5"/>
      <c r="D1" s="5"/>
    </row>
    <row r="2" spans="1:4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ht="34.5" customHeight="1">
      <c r="A3" s="8">
        <v>1</v>
      </c>
      <c r="B3" s="9" t="str">
        <f>"629020240412161002142557"</f>
        <v>629020240412161002142557</v>
      </c>
      <c r="C3" s="9" t="s">
        <v>5</v>
      </c>
      <c r="D3" s="9" t="str">
        <f>"李小勤"</f>
        <v>李小勤</v>
      </c>
    </row>
    <row r="4" spans="1:4" ht="34.5" customHeight="1">
      <c r="A4" s="8">
        <v>2</v>
      </c>
      <c r="B4" s="9" t="str">
        <f>"629020240414221356142854"</f>
        <v>629020240414221356142854</v>
      </c>
      <c r="C4" s="9" t="s">
        <v>5</v>
      </c>
      <c r="D4" s="9" t="str">
        <f>"许操"</f>
        <v>许操</v>
      </c>
    </row>
    <row r="5" spans="1:4" ht="34.5" customHeight="1">
      <c r="A5" s="8">
        <v>3</v>
      </c>
      <c r="B5" s="9" t="str">
        <f>"629020240406102845132578"</f>
        <v>629020240406102845132578</v>
      </c>
      <c r="C5" s="9" t="s">
        <v>6</v>
      </c>
      <c r="D5" s="9" t="str">
        <f>"郭淼"</f>
        <v>郭淼</v>
      </c>
    </row>
    <row r="6" spans="1:4" ht="34.5" customHeight="1">
      <c r="A6" s="8">
        <v>4</v>
      </c>
      <c r="B6" s="9" t="str">
        <f>"629020240406184733132935"</f>
        <v>629020240406184733132935</v>
      </c>
      <c r="C6" s="9" t="s">
        <v>6</v>
      </c>
      <c r="D6" s="9" t="str">
        <f>"薛花艳"</f>
        <v>薛花艳</v>
      </c>
    </row>
    <row r="7" spans="1:4" ht="34.5" customHeight="1">
      <c r="A7" s="8">
        <v>5</v>
      </c>
      <c r="B7" s="9" t="str">
        <f>"629020240407105207134573"</f>
        <v>629020240407105207134573</v>
      </c>
      <c r="C7" s="9" t="s">
        <v>6</v>
      </c>
      <c r="D7" s="9" t="str">
        <f>"郑康"</f>
        <v>郑康</v>
      </c>
    </row>
    <row r="8" spans="1:4" ht="34.5" customHeight="1">
      <c r="A8" s="8">
        <v>6</v>
      </c>
      <c r="B8" s="9" t="str">
        <f>"629020240407192323136644"</f>
        <v>629020240407192323136644</v>
      </c>
      <c r="C8" s="9" t="s">
        <v>6</v>
      </c>
      <c r="D8" s="9" t="str">
        <f>"刘晓霞"</f>
        <v>刘晓霞</v>
      </c>
    </row>
    <row r="9" spans="1:4" ht="34.5" customHeight="1">
      <c r="A9" s="8">
        <v>7</v>
      </c>
      <c r="B9" s="9" t="str">
        <f>"629020240411203408142416"</f>
        <v>629020240411203408142416</v>
      </c>
      <c r="C9" s="9" t="s">
        <v>6</v>
      </c>
      <c r="D9" s="9" t="str">
        <f>"刘坤"</f>
        <v>刘坤</v>
      </c>
    </row>
    <row r="10" spans="1:4" ht="34.5" customHeight="1">
      <c r="A10" s="8">
        <v>8</v>
      </c>
      <c r="B10" s="9" t="str">
        <f>"629020240412211953142624"</f>
        <v>629020240412211953142624</v>
      </c>
      <c r="C10" s="9" t="s">
        <v>6</v>
      </c>
      <c r="D10" s="9" t="str">
        <f>"胡娜"</f>
        <v>胡娜</v>
      </c>
    </row>
    <row r="11" spans="1:4" ht="34.5" customHeight="1">
      <c r="A11" s="8">
        <v>9</v>
      </c>
      <c r="B11" s="9" t="str">
        <f>"629020240407145654135744"</f>
        <v>629020240407145654135744</v>
      </c>
      <c r="C11" s="9" t="s">
        <v>6</v>
      </c>
      <c r="D11" s="9" t="str">
        <f>"曲鹏"</f>
        <v>曲鹏</v>
      </c>
    </row>
  </sheetData>
  <sheetProtection/>
  <autoFilter ref="A2:D11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2024-04-23T06:41:32Z</dcterms:created>
  <dcterms:modified xsi:type="dcterms:W3CDTF">2024-04-24T09:29:43Z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E8D9A192CD794D068C21534780CA7803_13</vt:lpwstr>
  </property>
  <property fmtid="{D5CDD505-2E9C-101B-9397-08002B2CF9AE}" pid="4" name="KSOProductBuildV">
    <vt:lpwstr>2052-12.1.0.15990</vt:lpwstr>
  </property>
</Properties>
</file>