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<sst xmlns="http://schemas.openxmlformats.org/spreadsheetml/2006/main" count="28" uniqueCount="28">
  <si>
    <t>2022年4月小微企业或社会组织招用高校毕业生社会保险补贴（初次）名单公示</t>
  </si>
  <si>
    <t>制表单位:海口市人才劳动力交流服务中心</t>
  </si>
  <si>
    <t>制表时间：2022年5月19日</t>
  </si>
  <si>
    <t>单位：元</t>
  </si>
  <si>
    <t>序号</t>
  </si>
  <si>
    <t>申报单位</t>
  </si>
  <si>
    <t>人数</t>
  </si>
  <si>
    <t>补贴金额</t>
  </si>
  <si>
    <t>本次补贴开始时间</t>
  </si>
  <si>
    <t>本次补贴结束时间</t>
  </si>
  <si>
    <t>总补贴金额</t>
  </si>
  <si>
    <t>养老</t>
  </si>
  <si>
    <t>医疗</t>
  </si>
  <si>
    <t>失业</t>
  </si>
  <si>
    <t>海南财刻会计服务有限公司</t>
  </si>
  <si>
    <t>海南一心酱贸易有限公司</t>
  </si>
  <si>
    <t>海口市青年创业就业促进会</t>
  </si>
  <si>
    <t>海南信衡工程质量检测鉴定有限公司</t>
  </si>
  <si>
    <t>海南世纪网安信息技术有限公司</t>
  </si>
  <si>
    <t>海南铭德招标服务有限公司</t>
  </si>
  <si>
    <t>海南京邦达供应链科技有限公司海口分公司</t>
  </si>
  <si>
    <t>海南皓众人力资源服务有限公司</t>
  </si>
  <si>
    <t>华检联（海南）检测技术有限公司</t>
  </si>
  <si>
    <t>海南值选科技有限公司</t>
  </si>
  <si>
    <t>中慧力祥项目管理有限公司海南分公司</t>
  </si>
  <si>
    <t>海南海电联电力工程有限公司</t>
  </si>
  <si>
    <t>合计</t>
  </si>
  <si>
    <t xml:space="preserve">  高校毕业生社会保险补贴标准：按小微企业或社会组织为招用补贴对象实际缴纳的基本养老保险费、基本医疗保险费和失业保险费给予补贴，不包括补贴对象个人应缴纳的部分。
  公示日期：2022年5月20日至5月26日，共5个工作日。欢迎广大群众监督。
  联系方式：0898-65373100，海口市人才劳动力交流服务中心，海口市美兰区嘉华路2号。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</si>
</sst>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</numFmts>
  <fonts count="55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9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49" fontId="50" fillId="0" borderId="0" xfId="0" applyNumberFormat="1" applyFont="1" applyFill="1" applyAlignment="1">
      <alignment vertical="center"/>
    </xf>
    <xf numFmtId="49" fontId="50" fillId="0" borderId="0" xfId="0" applyNumberFormat="1" applyFont="1" applyFill="1" applyBorder="1" applyAlignment="1">
      <alignment vertical="center"/>
    </xf>
    <xf numFmtId="180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49" fontId="52" fillId="0" borderId="0" xfId="0" applyNumberFormat="1" applyFont="1" applyFill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80" fontId="53" fillId="0" borderId="0" xfId="0" applyNumberFormat="1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vertical="center" wrapText="1"/>
    </xf>
    <xf numFmtId="180" fontId="51" fillId="0" borderId="9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80" fontId="51" fillId="0" borderId="12" xfId="0" applyNumberFormat="1" applyFont="1" applyFill="1" applyBorder="1" applyAlignment="1">
      <alignment horizontal="center" vertical="center" wrapText="1"/>
    </xf>
    <xf numFmtId="180" fontId="51" fillId="0" borderId="13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Alignment="1">
      <alignment horizontal="left" vertical="center" wrapText="1"/>
    </xf>
    <xf numFmtId="180" fontId="5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Border="1" applyAlignment="1">
      <alignment/>
    </xf>
    <xf numFmtId="0" fontId="54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1">
      <selection activeCell="N20" sqref="N20"/>
    </sheetView>
  </sheetViews>
  <sheetFormatPr defaultColWidth="10.28125" defaultRowHeight="12.75"/>
  <cols>
    <col min="1" max="1" width="3.421875" style="6" customWidth="1"/>
    <col min="2" max="2" width="36.57421875" style="7" customWidth="1"/>
    <col min="3" max="3" width="5.28125" style="4" customWidth="1"/>
    <col min="4" max="6" width="10.00390625" style="4" customWidth="1"/>
    <col min="7" max="7" width="8.8515625" style="8" customWidth="1"/>
    <col min="8" max="8" width="8.8515625" style="9" customWidth="1"/>
    <col min="9" max="9" width="9.140625" style="4" customWidth="1"/>
    <col min="10" max="10" width="10.7109375" style="3" bestFit="1" customWidth="1"/>
    <col min="11" max="16384" width="10.28125" style="3" customWidth="1"/>
  </cols>
  <sheetData>
    <row r="1" spans="1:9" s="1" customFormat="1" ht="30" customHeight="1">
      <c r="A1" s="10" t="s">
        <v>0</v>
      </c>
      <c r="B1" s="11"/>
      <c r="C1" s="4"/>
      <c r="D1" s="4"/>
      <c r="E1" s="4"/>
      <c r="F1" s="4"/>
      <c r="G1" s="12"/>
      <c r="H1" s="13"/>
      <c r="I1" s="4"/>
    </row>
    <row r="2" spans="1:9" s="2" customFormat="1" ht="18.75" customHeight="1">
      <c r="A2" s="14" t="s">
        <v>1</v>
      </c>
      <c r="B2" s="15"/>
      <c r="D2" s="4"/>
      <c r="E2" s="4" t="s">
        <v>2</v>
      </c>
      <c r="F2" s="4"/>
      <c r="G2" s="16"/>
      <c r="H2" s="16"/>
      <c r="I2" s="40" t="s">
        <v>3</v>
      </c>
    </row>
    <row r="3" spans="1:9" s="3" customFormat="1" ht="18" customHeight="1">
      <c r="A3" s="17" t="s">
        <v>4</v>
      </c>
      <c r="B3" s="18" t="s">
        <v>5</v>
      </c>
      <c r="C3" s="19" t="s">
        <v>6</v>
      </c>
      <c r="D3" s="20" t="s">
        <v>7</v>
      </c>
      <c r="E3" s="21"/>
      <c r="F3" s="22"/>
      <c r="G3" s="23" t="s">
        <v>8</v>
      </c>
      <c r="H3" s="23" t="s">
        <v>9</v>
      </c>
      <c r="I3" s="25" t="s">
        <v>10</v>
      </c>
    </row>
    <row r="4" spans="1:9" s="3" customFormat="1" ht="18" customHeight="1">
      <c r="A4" s="17"/>
      <c r="B4" s="18"/>
      <c r="C4" s="24"/>
      <c r="D4" s="25" t="s">
        <v>11</v>
      </c>
      <c r="E4" s="25" t="s">
        <v>12</v>
      </c>
      <c r="F4" s="25" t="s">
        <v>13</v>
      </c>
      <c r="G4" s="23"/>
      <c r="H4" s="23"/>
      <c r="I4" s="25"/>
    </row>
    <row r="5" spans="1:9" s="3" customFormat="1" ht="18" customHeight="1">
      <c r="A5" s="17">
        <v>1</v>
      </c>
      <c r="B5" s="26" t="s">
        <v>14</v>
      </c>
      <c r="C5" s="27">
        <v>3</v>
      </c>
      <c r="D5" s="27">
        <v>5653.17</v>
      </c>
      <c r="E5" s="27">
        <v>3003.21</v>
      </c>
      <c r="F5" s="27">
        <v>176.67</v>
      </c>
      <c r="G5" s="28">
        <v>202201</v>
      </c>
      <c r="H5" s="28">
        <v>202203</v>
      </c>
      <c r="I5" s="27">
        <v>8833.05</v>
      </c>
    </row>
    <row r="6" spans="1:9" s="3" customFormat="1" ht="18" customHeight="1">
      <c r="A6" s="17">
        <v>2</v>
      </c>
      <c r="B6" s="26" t="s">
        <v>15</v>
      </c>
      <c r="C6" s="27">
        <v>1</v>
      </c>
      <c r="D6" s="27">
        <v>1256.26</v>
      </c>
      <c r="E6" s="27">
        <v>667.38</v>
      </c>
      <c r="F6" s="27">
        <v>39.26</v>
      </c>
      <c r="G6" s="28">
        <v>202201</v>
      </c>
      <c r="H6" s="28">
        <v>202202</v>
      </c>
      <c r="I6" s="27">
        <v>1962.9</v>
      </c>
    </row>
    <row r="7" spans="1:9" s="3" customFormat="1" ht="18" customHeight="1">
      <c r="A7" s="17">
        <v>3</v>
      </c>
      <c r="B7" s="26" t="s">
        <v>16</v>
      </c>
      <c r="C7" s="27">
        <v>1</v>
      </c>
      <c r="D7" s="27">
        <v>1884.39</v>
      </c>
      <c r="E7" s="27">
        <v>1001.07</v>
      </c>
      <c r="F7" s="27">
        <v>58.89</v>
      </c>
      <c r="G7" s="28">
        <v>202201</v>
      </c>
      <c r="H7" s="28">
        <v>202203</v>
      </c>
      <c r="I7" s="27">
        <v>2944.35</v>
      </c>
    </row>
    <row r="8" spans="1:9" s="3" customFormat="1" ht="18" customHeight="1">
      <c r="A8" s="17">
        <v>4</v>
      </c>
      <c r="B8" s="26" t="s">
        <v>17</v>
      </c>
      <c r="C8" s="27">
        <v>3</v>
      </c>
      <c r="D8" s="27">
        <v>5653.17</v>
      </c>
      <c r="E8" s="27">
        <v>3003.21</v>
      </c>
      <c r="F8" s="27">
        <v>176.67</v>
      </c>
      <c r="G8" s="28">
        <v>202201</v>
      </c>
      <c r="H8" s="28">
        <v>202203</v>
      </c>
      <c r="I8" s="27">
        <v>8833.05</v>
      </c>
    </row>
    <row r="9" spans="1:9" s="3" customFormat="1" ht="18" customHeight="1">
      <c r="A9" s="17">
        <v>5</v>
      </c>
      <c r="B9" s="26" t="s">
        <v>18</v>
      </c>
      <c r="C9" s="27">
        <v>9</v>
      </c>
      <c r="D9" s="27">
        <v>22612.68</v>
      </c>
      <c r="E9" s="27">
        <v>12012.84</v>
      </c>
      <c r="F9" s="27">
        <v>706.68</v>
      </c>
      <c r="G9" s="28">
        <v>202201</v>
      </c>
      <c r="H9" s="28">
        <v>202204</v>
      </c>
      <c r="I9" s="27">
        <v>35332.2</v>
      </c>
    </row>
    <row r="10" spans="1:9" s="3" customFormat="1" ht="18" customHeight="1">
      <c r="A10" s="17">
        <v>6</v>
      </c>
      <c r="B10" s="29" t="s">
        <v>19</v>
      </c>
      <c r="C10" s="30">
        <v>1</v>
      </c>
      <c r="D10" s="30">
        <v>628.13</v>
      </c>
      <c r="E10" s="30">
        <v>333.69</v>
      </c>
      <c r="F10" s="30">
        <v>19.63</v>
      </c>
      <c r="G10" s="28">
        <v>202203</v>
      </c>
      <c r="H10" s="28">
        <v>202203</v>
      </c>
      <c r="I10" s="30">
        <v>981.45</v>
      </c>
    </row>
    <row r="11" spans="1:9" s="3" customFormat="1" ht="18" customHeight="1">
      <c r="A11" s="17">
        <v>7</v>
      </c>
      <c r="B11" s="29" t="s">
        <v>20</v>
      </c>
      <c r="C11" s="30">
        <v>11</v>
      </c>
      <c r="D11" s="30">
        <v>47304.32</v>
      </c>
      <c r="E11" s="30">
        <v>25130.52</v>
      </c>
      <c r="F11" s="30">
        <v>1478.36</v>
      </c>
      <c r="G11" s="28">
        <v>202201</v>
      </c>
      <c r="H11" s="31">
        <v>202204</v>
      </c>
      <c r="I11" s="30">
        <v>73913.2</v>
      </c>
    </row>
    <row r="12" spans="1:9" s="3" customFormat="1" ht="18" customHeight="1">
      <c r="A12" s="17">
        <v>8</v>
      </c>
      <c r="B12" s="29" t="s">
        <v>21</v>
      </c>
      <c r="C12" s="30">
        <v>1</v>
      </c>
      <c r="D12" s="30">
        <v>2512.52</v>
      </c>
      <c r="E12" s="30">
        <v>1334.76</v>
      </c>
      <c r="F12" s="30">
        <v>78.52</v>
      </c>
      <c r="G12" s="28">
        <v>202201</v>
      </c>
      <c r="H12" s="31">
        <v>202204</v>
      </c>
      <c r="I12" s="30">
        <v>3925.8</v>
      </c>
    </row>
    <row r="13" spans="1:9" s="3" customFormat="1" ht="18" customHeight="1">
      <c r="A13" s="17">
        <v>9</v>
      </c>
      <c r="B13" s="29" t="s">
        <v>22</v>
      </c>
      <c r="C13" s="30">
        <v>4</v>
      </c>
      <c r="D13" s="30">
        <v>9421.95</v>
      </c>
      <c r="E13" s="30">
        <v>5005.35</v>
      </c>
      <c r="F13" s="30">
        <v>294.45</v>
      </c>
      <c r="G13" s="28">
        <v>202201</v>
      </c>
      <c r="H13" s="31">
        <v>202204</v>
      </c>
      <c r="I13" s="30">
        <v>14721.75</v>
      </c>
    </row>
    <row r="14" spans="1:9" s="3" customFormat="1" ht="18" customHeight="1">
      <c r="A14" s="17">
        <v>10</v>
      </c>
      <c r="B14" s="29" t="s">
        <v>23</v>
      </c>
      <c r="C14" s="30">
        <v>12</v>
      </c>
      <c r="D14" s="30">
        <v>25706.56</v>
      </c>
      <c r="E14" s="30">
        <v>13656.7</v>
      </c>
      <c r="F14" s="30">
        <v>803.42</v>
      </c>
      <c r="G14" s="28">
        <v>202201</v>
      </c>
      <c r="H14" s="32">
        <v>202204</v>
      </c>
      <c r="I14" s="30">
        <v>40166.68</v>
      </c>
    </row>
    <row r="15" spans="1:9" s="3" customFormat="1" ht="18" customHeight="1">
      <c r="A15" s="17">
        <v>11</v>
      </c>
      <c r="B15" s="29" t="s">
        <v>24</v>
      </c>
      <c r="C15" s="30">
        <v>2</v>
      </c>
      <c r="D15" s="30">
        <v>5025.04</v>
      </c>
      <c r="E15" s="30">
        <v>2669.52</v>
      </c>
      <c r="F15" s="30">
        <v>157.04</v>
      </c>
      <c r="G15" s="28">
        <v>202201</v>
      </c>
      <c r="H15" s="32">
        <v>202204</v>
      </c>
      <c r="I15" s="30">
        <v>7851.6</v>
      </c>
    </row>
    <row r="16" spans="1:9" s="3" customFormat="1" ht="18" customHeight="1">
      <c r="A16" s="17">
        <v>12</v>
      </c>
      <c r="B16" s="29" t="s">
        <v>25</v>
      </c>
      <c r="C16" s="30">
        <v>6</v>
      </c>
      <c r="D16" s="30">
        <v>16210.08</v>
      </c>
      <c r="E16" s="30">
        <v>8611.56</v>
      </c>
      <c r="F16" s="30">
        <v>506.6</v>
      </c>
      <c r="G16" s="28">
        <v>202201</v>
      </c>
      <c r="H16" s="32">
        <v>202204</v>
      </c>
      <c r="I16" s="30">
        <v>25328.24</v>
      </c>
    </row>
    <row r="17" spans="1:9" s="4" customFormat="1" ht="18" customHeight="1">
      <c r="A17" s="33" t="s">
        <v>26</v>
      </c>
      <c r="B17" s="34"/>
      <c r="C17" s="25">
        <f aca="true" t="shared" si="0" ref="C17:F17">SUM(C5:C16)</f>
        <v>54</v>
      </c>
      <c r="D17" s="25">
        <f t="shared" si="0"/>
        <v>143868.27</v>
      </c>
      <c r="E17" s="25">
        <f t="shared" si="0"/>
        <v>76429.81</v>
      </c>
      <c r="F17" s="25">
        <f t="shared" si="0"/>
        <v>4496.19</v>
      </c>
      <c r="G17" s="25"/>
      <c r="H17" s="25"/>
      <c r="I17" s="25">
        <f>SUM(I5:I16)</f>
        <v>224794.26999999996</v>
      </c>
    </row>
    <row r="18" spans="1:9" s="5" customFormat="1" ht="81.75" customHeight="1">
      <c r="A18" s="35" t="s">
        <v>27</v>
      </c>
      <c r="B18" s="35"/>
      <c r="C18" s="35"/>
      <c r="D18" s="35"/>
      <c r="E18" s="35"/>
      <c r="F18" s="35"/>
      <c r="G18" s="35"/>
      <c r="H18" s="35"/>
      <c r="I18" s="35"/>
    </row>
    <row r="19" spans="1:9" s="3" customFormat="1" ht="13.5" customHeight="1">
      <c r="A19" s="36"/>
      <c r="B19" s="37"/>
      <c r="C19" s="4"/>
      <c r="D19" s="4"/>
      <c r="E19" s="4"/>
      <c r="F19" s="4"/>
      <c r="G19" s="38"/>
      <c r="H19" s="39"/>
      <c r="I19" s="4"/>
    </row>
    <row r="20" spans="1:9" s="3" customFormat="1" ht="14.25">
      <c r="A20" s="6"/>
      <c r="B20" s="7"/>
      <c r="C20" s="4"/>
      <c r="D20" s="4"/>
      <c r="E20" s="4"/>
      <c r="F20" s="4"/>
      <c r="G20" s="38"/>
      <c r="H20" s="39"/>
      <c r="I20" s="4"/>
    </row>
    <row r="21" spans="1:9" s="3" customFormat="1" ht="14.25">
      <c r="A21" s="6"/>
      <c r="B21" s="7"/>
      <c r="C21" s="4"/>
      <c r="D21" s="4"/>
      <c r="E21" s="4"/>
      <c r="F21" s="4"/>
      <c r="G21" s="38"/>
      <c r="H21" s="39"/>
      <c r="I21" s="4"/>
    </row>
    <row r="22" spans="1:9" s="3" customFormat="1" ht="14.25">
      <c r="A22" s="6"/>
      <c r="B22" s="7"/>
      <c r="C22" s="4"/>
      <c r="D22" s="4"/>
      <c r="E22" s="4"/>
      <c r="F22" s="4"/>
      <c r="G22" s="38"/>
      <c r="H22" s="39"/>
      <c r="I22" s="4"/>
    </row>
    <row r="23" spans="1:9" s="3" customFormat="1" ht="14.25">
      <c r="A23" s="6"/>
      <c r="B23" s="7"/>
      <c r="C23" s="4"/>
      <c r="D23" s="4"/>
      <c r="E23" s="4"/>
      <c r="F23" s="4"/>
      <c r="G23" s="38"/>
      <c r="H23" s="39"/>
      <c r="I23" s="4"/>
    </row>
    <row r="24" spans="1:9" s="3" customFormat="1" ht="14.25">
      <c r="A24" s="6"/>
      <c r="B24" s="7"/>
      <c r="C24" s="4"/>
      <c r="D24" s="4"/>
      <c r="E24" s="4"/>
      <c r="F24" s="4"/>
      <c r="G24" s="38"/>
      <c r="H24" s="39"/>
      <c r="I24" s="4"/>
    </row>
    <row r="25" spans="1:9" s="3" customFormat="1" ht="14.25">
      <c r="A25" s="6"/>
      <c r="B25" s="7"/>
      <c r="C25" s="4"/>
      <c r="D25" s="4"/>
      <c r="E25" s="4"/>
      <c r="F25" s="4"/>
      <c r="G25" s="38"/>
      <c r="H25" s="39"/>
      <c r="I25" s="4"/>
    </row>
    <row r="26" spans="1:9" s="3" customFormat="1" ht="14.25">
      <c r="A26" s="6"/>
      <c r="B26" s="7"/>
      <c r="C26" s="4"/>
      <c r="D26" s="4"/>
      <c r="E26" s="4"/>
      <c r="F26" s="4"/>
      <c r="G26" s="38"/>
      <c r="H26" s="39"/>
      <c r="I26" s="4"/>
    </row>
    <row r="27" spans="1:9" s="3" customFormat="1" ht="14.25">
      <c r="A27" s="6"/>
      <c r="B27" s="7"/>
      <c r="C27" s="4"/>
      <c r="D27" s="4"/>
      <c r="E27" s="4"/>
      <c r="F27" s="4"/>
      <c r="G27" s="38"/>
      <c r="H27" s="39"/>
      <c r="I27" s="4"/>
    </row>
    <row r="28" spans="1:9" s="3" customFormat="1" ht="14.25">
      <c r="A28" s="6"/>
      <c r="B28" s="7"/>
      <c r="C28" s="4"/>
      <c r="D28" s="4"/>
      <c r="E28" s="4"/>
      <c r="F28" s="4"/>
      <c r="G28" s="38"/>
      <c r="H28" s="39"/>
      <c r="I28" s="4"/>
    </row>
    <row r="29" spans="1:9" s="3" customFormat="1" ht="14.25">
      <c r="A29" s="6"/>
      <c r="B29" s="7"/>
      <c r="C29" s="4"/>
      <c r="D29" s="4"/>
      <c r="E29" s="4"/>
      <c r="F29" s="4"/>
      <c r="G29" s="38"/>
      <c r="H29" s="39"/>
      <c r="I29" s="4"/>
    </row>
    <row r="30" spans="1:9" s="3" customFormat="1" ht="14.25">
      <c r="A30" s="6"/>
      <c r="B30" s="7"/>
      <c r="C30" s="4"/>
      <c r="D30" s="4"/>
      <c r="E30" s="4"/>
      <c r="F30" s="4"/>
      <c r="G30" s="38"/>
      <c r="H30" s="39"/>
      <c r="I30" s="4"/>
    </row>
    <row r="31" spans="1:9" s="3" customFormat="1" ht="14.25">
      <c r="A31" s="6"/>
      <c r="B31" s="7"/>
      <c r="C31" s="4"/>
      <c r="D31" s="4"/>
      <c r="E31" s="4"/>
      <c r="F31" s="4"/>
      <c r="G31" s="38"/>
      <c r="H31" s="39"/>
      <c r="I31" s="4"/>
    </row>
    <row r="32" spans="1:9" s="3" customFormat="1" ht="14.25">
      <c r="A32" s="6"/>
      <c r="B32" s="7"/>
      <c r="C32" s="4"/>
      <c r="D32" s="4"/>
      <c r="E32" s="4"/>
      <c r="F32" s="4"/>
      <c r="G32" s="38"/>
      <c r="H32" s="39"/>
      <c r="I32" s="4"/>
    </row>
    <row r="33" spans="1:9" s="3" customFormat="1" ht="14.25">
      <c r="A33" s="6"/>
      <c r="B33" s="7"/>
      <c r="C33" s="4"/>
      <c r="D33" s="4"/>
      <c r="E33" s="4"/>
      <c r="F33" s="4"/>
      <c r="G33" s="38"/>
      <c r="H33" s="39"/>
      <c r="I33" s="4"/>
    </row>
    <row r="34" spans="1:9" s="3" customFormat="1" ht="14.25">
      <c r="A34" s="6"/>
      <c r="B34" s="7"/>
      <c r="C34" s="4"/>
      <c r="D34" s="4"/>
      <c r="E34" s="4"/>
      <c r="F34" s="4"/>
      <c r="G34" s="38"/>
      <c r="H34" s="39"/>
      <c r="I34" s="4"/>
    </row>
    <row r="35" spans="1:9" s="3" customFormat="1" ht="14.25">
      <c r="A35" s="6"/>
      <c r="B35" s="7"/>
      <c r="C35" s="4"/>
      <c r="D35" s="4"/>
      <c r="E35" s="4"/>
      <c r="F35" s="4"/>
      <c r="G35" s="38"/>
      <c r="H35" s="39"/>
      <c r="I35" s="4"/>
    </row>
    <row r="36" spans="1:9" s="3" customFormat="1" ht="14.25">
      <c r="A36" s="6"/>
      <c r="B36" s="7"/>
      <c r="C36" s="4"/>
      <c r="D36" s="4"/>
      <c r="E36" s="4"/>
      <c r="F36" s="4"/>
      <c r="G36" s="38"/>
      <c r="H36" s="39"/>
      <c r="I36" s="4"/>
    </row>
    <row r="37" spans="1:9" s="3" customFormat="1" ht="14.25">
      <c r="A37" s="6"/>
      <c r="B37" s="7"/>
      <c r="C37" s="4"/>
      <c r="D37" s="4"/>
      <c r="E37" s="4"/>
      <c r="F37" s="4"/>
      <c r="G37" s="38"/>
      <c r="H37" s="39"/>
      <c r="I37" s="4"/>
    </row>
    <row r="38" spans="1:9" s="3" customFormat="1" ht="14.25">
      <c r="A38" s="6"/>
      <c r="B38" s="7"/>
      <c r="C38" s="4"/>
      <c r="D38" s="4"/>
      <c r="E38" s="4"/>
      <c r="F38" s="4"/>
      <c r="G38" s="38"/>
      <c r="H38" s="39"/>
      <c r="I38" s="4"/>
    </row>
  </sheetData>
  <sheetProtection/>
  <mergeCells count="10">
    <mergeCell ref="A1:I1"/>
    <mergeCell ref="D3:F3"/>
    <mergeCell ref="A17:B17"/>
    <mergeCell ref="A18:I18"/>
    <mergeCell ref="A3:A4"/>
    <mergeCell ref="B3:B4"/>
    <mergeCell ref="C3:C4"/>
    <mergeCell ref="G3:G4"/>
    <mergeCell ref="H3:H4"/>
    <mergeCell ref="I3:I4"/>
  </mergeCells>
  <conditionalFormatting sqref="B1:B4 B17 B19:B65536">
    <cfRule type="expression" priority="1" dxfId="0" stopIfTrue="1">
      <formula>AND(COUNTIF($B$1:$B$4,B1)+COUNTIF($B$17,B1)+COUNTIF($B$19:$B$65536,B1)&gt;1,NOT(ISBLANK(B1)))</formula>
    </cfRule>
  </conditionalFormatting>
  <printOptions/>
  <pageMargins left="0.11805555555555555" right="0.07847222222222222" top="0.7083333333333334" bottom="0.7868055555555555" header="0.7479166666666667" footer="0.354166666666666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2020-10-16T05:30:53Z</dcterms:created>
  <dcterms:modified xsi:type="dcterms:W3CDTF">2022-05-20T06:30:58Z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