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600"/>
  </bookViews>
  <sheets>
    <sheet name="Sheet1 (2)" sheetId="3" r:id="rId1"/>
  </sheets>
  <definedNames>
    <definedName name="_xlnm._FilterDatabase" localSheetId="0" hidden="1">'Sheet1 (2)'!$A$1:$I$183</definedName>
    <definedName name="_xlnm.Print_Titles" localSheetId="0">'Sheet1 (2)'!$1:$3</definedName>
  </definedNames>
  <calcPr calcId="144525"/>
</workbook>
</file>

<file path=xl/sharedStrings.xml><?xml version="1.0" encoding="utf-8"?>
<sst xmlns="http://schemas.openxmlformats.org/spreadsheetml/2006/main" count="794" uniqueCount="382">
  <si>
    <t>2022年12月海口江东新区引进人才住房补贴人员名单公示汇总表</t>
  </si>
  <si>
    <t>日期：2023年1月11日</t>
  </si>
  <si>
    <t>序号</t>
  </si>
  <si>
    <t>单位名称</t>
  </si>
  <si>
    <t>申请人姓名</t>
  </si>
  <si>
    <t>身份证号码</t>
  </si>
  <si>
    <t>申请条件</t>
  </si>
  <si>
    <t>补贴类型</t>
  </si>
  <si>
    <t>本期申请月份范围</t>
  </si>
  <si>
    <t>本期申请月数合计</t>
  </si>
  <si>
    <t>合计金额</t>
  </si>
  <si>
    <t>海口江东新区管理局</t>
  </si>
  <si>
    <t>陈斌</t>
  </si>
  <si>
    <t>3503211990******17</t>
  </si>
  <si>
    <t>全日制本科</t>
  </si>
  <si>
    <t>购房补贴</t>
  </si>
  <si>
    <t>2022-01 - 2022-11</t>
  </si>
  <si>
    <t>刘淑慧</t>
  </si>
  <si>
    <t>3702811994******46</t>
  </si>
  <si>
    <t>全日制硕士</t>
  </si>
  <si>
    <t>2022-07 - 2022-11</t>
  </si>
  <si>
    <t>郑继琪</t>
  </si>
  <si>
    <t>4690031992******20</t>
  </si>
  <si>
    <t>拔尖人才（D类）</t>
  </si>
  <si>
    <t>小计</t>
  </si>
  <si>
    <t>北京师范大学海口附属学校</t>
  </si>
  <si>
    <t>陈琳</t>
  </si>
  <si>
    <t>4601041994******2X</t>
  </si>
  <si>
    <t>2022-01 - 2022-10</t>
  </si>
  <si>
    <t>黄曼妮</t>
  </si>
  <si>
    <t>4307811996******23</t>
  </si>
  <si>
    <t>租房补贴</t>
  </si>
  <si>
    <t>2022-06 - 2022-10</t>
  </si>
  <si>
    <t>荣小丽</t>
  </si>
  <si>
    <t>2309031986******48</t>
  </si>
  <si>
    <t>中级职称/技师</t>
  </si>
  <si>
    <t>2022-09 - 2022-10</t>
  </si>
  <si>
    <t>孙艳春</t>
  </si>
  <si>
    <t>2308031977******45</t>
  </si>
  <si>
    <t>其他类高层次人才（E类）</t>
  </si>
  <si>
    <t>王海峰</t>
  </si>
  <si>
    <t>2207021978******18</t>
  </si>
  <si>
    <t>2022-01 - 2022-04</t>
  </si>
  <si>
    <t>王秋艳</t>
  </si>
  <si>
    <t>6532261986******22</t>
  </si>
  <si>
    <t>2022-02 - 2022-02</t>
  </si>
  <si>
    <t>王琬</t>
  </si>
  <si>
    <t>4113211991******25</t>
  </si>
  <si>
    <t>2022-01 - 2022-01</t>
  </si>
  <si>
    <t>王祥宇</t>
  </si>
  <si>
    <t>3706831995******17</t>
  </si>
  <si>
    <t>2022-05 - 2022-10</t>
  </si>
  <si>
    <t>王小如</t>
  </si>
  <si>
    <t>4600341996******29</t>
  </si>
  <si>
    <t>王欣</t>
  </si>
  <si>
    <t>4201051987******49</t>
  </si>
  <si>
    <t>2022-04 - 2022-10</t>
  </si>
  <si>
    <t>王燕</t>
  </si>
  <si>
    <t>4600071996******68</t>
  </si>
  <si>
    <t>王玉玉</t>
  </si>
  <si>
    <t>4600061997******24</t>
  </si>
  <si>
    <t>2022-02 - 2022-10</t>
  </si>
  <si>
    <t>吴楠</t>
  </si>
  <si>
    <t>1304041996******25</t>
  </si>
  <si>
    <t>许少芬</t>
  </si>
  <si>
    <t>4600281994******29</t>
  </si>
  <si>
    <t>2021-12 - 2022-10</t>
  </si>
  <si>
    <t>杨艳波</t>
  </si>
  <si>
    <t>2201021979******88</t>
  </si>
  <si>
    <t>姚姝伊</t>
  </si>
  <si>
    <t>2201121996******62</t>
  </si>
  <si>
    <t>2021-07 - 2022-10</t>
  </si>
  <si>
    <t>袁勍</t>
  </si>
  <si>
    <t>6542231983******29</t>
  </si>
  <si>
    <t>张静</t>
  </si>
  <si>
    <t>4600311993******24</t>
  </si>
  <si>
    <t>2022-03 - 2022-10</t>
  </si>
  <si>
    <t>张鹍</t>
  </si>
  <si>
    <t>2224061987******4X</t>
  </si>
  <si>
    <t>张黎</t>
  </si>
  <si>
    <t>2301071983******20</t>
  </si>
  <si>
    <t>张敏婷</t>
  </si>
  <si>
    <t>4406821994******2X</t>
  </si>
  <si>
    <t>张思婷</t>
  </si>
  <si>
    <t>4600281997******44</t>
  </si>
  <si>
    <t>2022-08 - 2022-10</t>
  </si>
  <si>
    <t>张斯思</t>
  </si>
  <si>
    <t>1404231993******28</t>
  </si>
  <si>
    <t>2021-11 - 2022-10</t>
  </si>
  <si>
    <t>张田</t>
  </si>
  <si>
    <t>1305821996******28</t>
  </si>
  <si>
    <t>张微微</t>
  </si>
  <si>
    <t>2208221986******41</t>
  </si>
  <si>
    <t>赵宋鸽</t>
  </si>
  <si>
    <t>2306211987******01</t>
  </si>
  <si>
    <t>郑纯</t>
  </si>
  <si>
    <t>2305231983******41</t>
  </si>
  <si>
    <t>周薇薇</t>
  </si>
  <si>
    <t>4601021995******2X</t>
  </si>
  <si>
    <t>2022-10 - 2022-10</t>
  </si>
  <si>
    <t>周莹</t>
  </si>
  <si>
    <t>2301821987******44</t>
  </si>
  <si>
    <t>朱瑞</t>
  </si>
  <si>
    <t>2306021987******21</t>
  </si>
  <si>
    <t>海口经济学院</t>
  </si>
  <si>
    <t>柴颖杰</t>
  </si>
  <si>
    <t>1410241995******11</t>
  </si>
  <si>
    <t>董文静</t>
  </si>
  <si>
    <t>4114021990******45</t>
  </si>
  <si>
    <t>2022-03 - 2022-09</t>
  </si>
  <si>
    <t>范君茹</t>
  </si>
  <si>
    <t>4210231994******25</t>
  </si>
  <si>
    <t>范舒琪</t>
  </si>
  <si>
    <t>4114031990******64</t>
  </si>
  <si>
    <t>封燕</t>
  </si>
  <si>
    <t>1304811987******21</t>
  </si>
  <si>
    <t>郭欣</t>
  </si>
  <si>
    <t>4101221987******69</t>
  </si>
  <si>
    <t>2021-05 - 2022-10</t>
  </si>
  <si>
    <t>郝同琳</t>
  </si>
  <si>
    <t>4107111986******25</t>
  </si>
  <si>
    <t>胡文涛</t>
  </si>
  <si>
    <t>2301211995******15</t>
  </si>
  <si>
    <t>胡雨含</t>
  </si>
  <si>
    <t>4202021995******63</t>
  </si>
  <si>
    <t>姜彤</t>
  </si>
  <si>
    <t>2303021996******41</t>
  </si>
  <si>
    <t>李菲熠</t>
  </si>
  <si>
    <t>4307251997******20</t>
  </si>
  <si>
    <t>2021-10 - 2022-10</t>
  </si>
  <si>
    <t>李宏卓</t>
  </si>
  <si>
    <t>2310261976******21</t>
  </si>
  <si>
    <t>李琳</t>
  </si>
  <si>
    <t>1311021989******20</t>
  </si>
  <si>
    <t>刘程成</t>
  </si>
  <si>
    <t>2301021996******46</t>
  </si>
  <si>
    <t>刘丹</t>
  </si>
  <si>
    <t>3209251991******28</t>
  </si>
  <si>
    <t>刘量</t>
  </si>
  <si>
    <t>2101031989******33</t>
  </si>
  <si>
    <t>马佳宁</t>
  </si>
  <si>
    <t>2308031995******29</t>
  </si>
  <si>
    <t>潘虹</t>
  </si>
  <si>
    <t>4210221994******29</t>
  </si>
  <si>
    <t>桑艺宁</t>
  </si>
  <si>
    <t>2306051993******20</t>
  </si>
  <si>
    <t>佘亚宁</t>
  </si>
  <si>
    <t>3706821993******60</t>
  </si>
  <si>
    <t>唐博</t>
  </si>
  <si>
    <t>2201031997******23</t>
  </si>
  <si>
    <t>王诚</t>
  </si>
  <si>
    <t>1426011993******13</t>
  </si>
  <si>
    <t>王珏</t>
  </si>
  <si>
    <t>2203021985******37</t>
  </si>
  <si>
    <t>王秋韵</t>
  </si>
  <si>
    <t>5001061995******62</t>
  </si>
  <si>
    <t>王怡</t>
  </si>
  <si>
    <t>6125221987******2X</t>
  </si>
  <si>
    <t>魏然</t>
  </si>
  <si>
    <t>2301041995******17</t>
  </si>
  <si>
    <t>杨曦</t>
  </si>
  <si>
    <t>2310261987******27</t>
  </si>
  <si>
    <t>2022-07 - 2022-10</t>
  </si>
  <si>
    <t>易秉权</t>
  </si>
  <si>
    <t>1401071991******18</t>
  </si>
  <si>
    <t>尹航</t>
  </si>
  <si>
    <t>1302031993******27</t>
  </si>
  <si>
    <t>于鑫宇</t>
  </si>
  <si>
    <t>2323011997******28</t>
  </si>
  <si>
    <t>张灵</t>
  </si>
  <si>
    <t>5113021989******29</t>
  </si>
  <si>
    <t>张琦</t>
  </si>
  <si>
    <t>4331011989******28</t>
  </si>
  <si>
    <t>张睿桐</t>
  </si>
  <si>
    <t>2310021999******15</t>
  </si>
  <si>
    <t>张原</t>
  </si>
  <si>
    <t>4123261997******10</t>
  </si>
  <si>
    <t>2022-03 - 2022-07</t>
  </si>
  <si>
    <t>赵春迪</t>
  </si>
  <si>
    <t>3708271992******48</t>
  </si>
  <si>
    <t>赵宏博</t>
  </si>
  <si>
    <t>4109011988******17</t>
  </si>
  <si>
    <t>赵金平</t>
  </si>
  <si>
    <t>2201221982******49</t>
  </si>
  <si>
    <t>2022-03 - 2022-08</t>
  </si>
  <si>
    <t>周平</t>
  </si>
  <si>
    <t>4309811995******23</t>
  </si>
  <si>
    <t>朱琳玉</t>
  </si>
  <si>
    <t>4301111990******0X</t>
  </si>
  <si>
    <t>海口江东枫叶学校</t>
  </si>
  <si>
    <t>陈雪妮</t>
  </si>
  <si>
    <t>4600281996******21</t>
  </si>
  <si>
    <t>2022-04 - 2022-11</t>
  </si>
  <si>
    <t>王国奇</t>
  </si>
  <si>
    <t>4600271990******19</t>
  </si>
  <si>
    <t>2021-09 - 2022-08</t>
  </si>
  <si>
    <t>海口哈罗礼德学校</t>
  </si>
  <si>
    <t>陈方竹</t>
  </si>
  <si>
    <t>2201041990******26</t>
  </si>
  <si>
    <t>陈贞羽</t>
  </si>
  <si>
    <t>4600041992******40</t>
  </si>
  <si>
    <t>2022-08 - 2022-11</t>
  </si>
  <si>
    <t>邓钧池</t>
  </si>
  <si>
    <t>5106231994******13</t>
  </si>
  <si>
    <t>2022-06 - 2022-11</t>
  </si>
  <si>
    <t>姜璎书</t>
  </si>
  <si>
    <t>2323021990******22</t>
  </si>
  <si>
    <t>李轶群</t>
  </si>
  <si>
    <t>2101041985******29</t>
  </si>
  <si>
    <t>林楚楚</t>
  </si>
  <si>
    <t>4600031992******29</t>
  </si>
  <si>
    <t>马艺航</t>
  </si>
  <si>
    <t>4102051997******23</t>
  </si>
  <si>
    <t>牛瑞丹</t>
  </si>
  <si>
    <t>4103221995******43</t>
  </si>
  <si>
    <t>2021-12 - 2022-11</t>
  </si>
  <si>
    <t>宋蕾</t>
  </si>
  <si>
    <t>6101031987******29</t>
  </si>
  <si>
    <t>王慧莹</t>
  </si>
  <si>
    <t>2101021989******4X</t>
  </si>
  <si>
    <t>2022-05 - 2022-11</t>
  </si>
  <si>
    <t>王昱苏</t>
  </si>
  <si>
    <t>3710821985******4X</t>
  </si>
  <si>
    <t>王云勤</t>
  </si>
  <si>
    <t>4600071993******18</t>
  </si>
  <si>
    <t>尹佳楠</t>
  </si>
  <si>
    <t>2201031991******27</t>
  </si>
  <si>
    <t>张君</t>
  </si>
  <si>
    <t>2301061989******24</t>
  </si>
  <si>
    <t>张馨元</t>
  </si>
  <si>
    <t>4101051990******04</t>
  </si>
  <si>
    <t>张甄</t>
  </si>
  <si>
    <t>4107021992******24</t>
  </si>
  <si>
    <t>赵开艳</t>
  </si>
  <si>
    <t>4600071988******64</t>
  </si>
  <si>
    <t>海口哈罗外籍人员子女学校</t>
  </si>
  <si>
    <t>咸晶晶</t>
  </si>
  <si>
    <t>3307221987******21</t>
  </si>
  <si>
    <t>大唐海南能源开发有限公司</t>
  </si>
  <si>
    <t>曹佳莹</t>
  </si>
  <si>
    <t>4325031986******84</t>
  </si>
  <si>
    <t>2021-01 - 2022-06</t>
  </si>
  <si>
    <t>丁文</t>
  </si>
  <si>
    <t>3101101975******37</t>
  </si>
  <si>
    <t>2021-01 - 2022-04</t>
  </si>
  <si>
    <t>李姗姗</t>
  </si>
  <si>
    <t>2307031989******20</t>
  </si>
  <si>
    <t>2020-10 - 2022-11</t>
  </si>
  <si>
    <t>曲兆明</t>
  </si>
  <si>
    <t>2201811988******17</t>
  </si>
  <si>
    <t>2022-02 - 2022-11</t>
  </si>
  <si>
    <t>宋志繁</t>
  </si>
  <si>
    <t>2308111985******17</t>
  </si>
  <si>
    <t>杨宝生</t>
  </si>
  <si>
    <t>2321271985******10</t>
  </si>
  <si>
    <t>2021-01 - 2022-08</t>
  </si>
  <si>
    <t>海南广药晨菲大药房连锁有限公司</t>
  </si>
  <si>
    <t>李林</t>
  </si>
  <si>
    <t>3623311988******6X</t>
  </si>
  <si>
    <t>林涵静</t>
  </si>
  <si>
    <t>4600221997******28</t>
  </si>
  <si>
    <t>海南麓华商旅发展有限公司</t>
  </si>
  <si>
    <t>查园</t>
  </si>
  <si>
    <t>2224031994******24</t>
  </si>
  <si>
    <t>2021-04 - 2022-10</t>
  </si>
  <si>
    <t>杜绍宁</t>
  </si>
  <si>
    <t>4601021996******19</t>
  </si>
  <si>
    <t>冯光跃</t>
  </si>
  <si>
    <t>5110281989******17</t>
  </si>
  <si>
    <t>周美玲</t>
  </si>
  <si>
    <t>4600281995******25</t>
  </si>
  <si>
    <t>2022-04 - 2022-07</t>
  </si>
  <si>
    <t>海南绿城物业服务有限公司</t>
  </si>
  <si>
    <t>余健文</t>
  </si>
  <si>
    <t>4509221998******71</t>
  </si>
  <si>
    <t>2022-11 - 2022-11</t>
  </si>
  <si>
    <t>海南晟辉文旅发展有限公司</t>
  </si>
  <si>
    <t>郑雯文</t>
  </si>
  <si>
    <t>4509812000******29</t>
  </si>
  <si>
    <t>2022-09 - 2022-11</t>
  </si>
  <si>
    <t>海口市空港航空发动机维修工程有限公司</t>
  </si>
  <si>
    <t>蔡兴瑜</t>
  </si>
  <si>
    <t>4502031997******14</t>
  </si>
  <si>
    <t>王嘉豪</t>
  </si>
  <si>
    <t>4600041995******16</t>
  </si>
  <si>
    <t>肖凯昕</t>
  </si>
  <si>
    <t>4601021995******85</t>
  </si>
  <si>
    <t>叶文雨</t>
  </si>
  <si>
    <t>4419001997******85</t>
  </si>
  <si>
    <t>周林欣</t>
  </si>
  <si>
    <t>4600331997******4X</t>
  </si>
  <si>
    <t>海南湖商投资有限公司</t>
  </si>
  <si>
    <t>施永康</t>
  </si>
  <si>
    <t>3305011972******15</t>
  </si>
  <si>
    <t>2021-09 - 2022-10</t>
  </si>
  <si>
    <t>海南永锋实业有限公司</t>
  </si>
  <si>
    <t>杨博皓</t>
  </si>
  <si>
    <t>4601021996******16</t>
  </si>
  <si>
    <t>海南天宇航空服务有限责任公司</t>
  </si>
  <si>
    <t>林娜</t>
  </si>
  <si>
    <t>4600261995******45</t>
  </si>
  <si>
    <t>海南鲁骐产业投资有限公司</t>
  </si>
  <si>
    <t>岳紫荧</t>
  </si>
  <si>
    <t>3703041995******2X</t>
  </si>
  <si>
    <t>海南广药晨菲医药有限公司</t>
  </si>
  <si>
    <t>白杨</t>
  </si>
  <si>
    <t>4601031981******29</t>
  </si>
  <si>
    <t>陈金秋</t>
  </si>
  <si>
    <t>4601021993******24</t>
  </si>
  <si>
    <t>陈芊</t>
  </si>
  <si>
    <t>4600041997******12</t>
  </si>
  <si>
    <t>冯磊</t>
  </si>
  <si>
    <t>2310031999******13</t>
  </si>
  <si>
    <t>洪德强</t>
  </si>
  <si>
    <t>4600021992******16</t>
  </si>
  <si>
    <t>2022-05 - 2022-06</t>
  </si>
  <si>
    <t>黄丽仙</t>
  </si>
  <si>
    <t>4600061997******29</t>
  </si>
  <si>
    <t>2022-05 - 2022-09</t>
  </si>
  <si>
    <t>李菁菁</t>
  </si>
  <si>
    <t>5106221986******21</t>
  </si>
  <si>
    <t>王志成</t>
  </si>
  <si>
    <t>2208021999******32</t>
  </si>
  <si>
    <t>吴玉玲</t>
  </si>
  <si>
    <t>4600041996******27</t>
  </si>
  <si>
    <t>曾玲</t>
  </si>
  <si>
    <t>4600021997******25</t>
  </si>
  <si>
    <t>钟倩</t>
  </si>
  <si>
    <t>4601041996******2X</t>
  </si>
  <si>
    <t>海口鸿洲置业发展有限公司</t>
  </si>
  <si>
    <t>凌翔</t>
  </si>
  <si>
    <t>3406031984******36</t>
  </si>
  <si>
    <t>童维</t>
  </si>
  <si>
    <t>4303811997******21</t>
  </si>
  <si>
    <t>吴伶珏</t>
  </si>
  <si>
    <t>4600261995******43</t>
  </si>
  <si>
    <t>2022-10 - 2022-11</t>
  </si>
  <si>
    <t>海南口袋科技有限公司</t>
  </si>
  <si>
    <t>陈俊仪</t>
  </si>
  <si>
    <t>4600301996******24</t>
  </si>
  <si>
    <t>陈森斌</t>
  </si>
  <si>
    <t>3506221998******18</t>
  </si>
  <si>
    <t>侯逊</t>
  </si>
  <si>
    <t>4290051994******55</t>
  </si>
  <si>
    <t>海南美兰机场酒店投资有限公司</t>
  </si>
  <si>
    <t>黄日煌</t>
  </si>
  <si>
    <t>4600271995******11</t>
  </si>
  <si>
    <t>2022-03 - 2022-11</t>
  </si>
  <si>
    <t>海口创梦技术转移转化服务有限公司</t>
  </si>
  <si>
    <t>宫靖垚</t>
  </si>
  <si>
    <t>1308281993******2X</t>
  </si>
  <si>
    <t>环球车享（海口）汽车租赁有限公司</t>
  </si>
  <si>
    <t>刘忠宇</t>
  </si>
  <si>
    <t>2201031986******14</t>
  </si>
  <si>
    <t>海南通祺劳务咨询服务有限公司</t>
  </si>
  <si>
    <t>甘紫欣</t>
  </si>
  <si>
    <t>4601031995******61</t>
  </si>
  <si>
    <t>梁超</t>
  </si>
  <si>
    <t>1307051993******10</t>
  </si>
  <si>
    <t>林皓月</t>
  </si>
  <si>
    <t>4600031993******25</t>
  </si>
  <si>
    <t>4600041997******4X</t>
  </si>
  <si>
    <t>2022-05 - 2022-07</t>
  </si>
  <si>
    <t>海南恒有实业有限公司</t>
  </si>
  <si>
    <t>谢显恒</t>
  </si>
  <si>
    <t>3621231972******10</t>
  </si>
  <si>
    <t>海南锦业建筑工程有限公司</t>
  </si>
  <si>
    <t>唐家怡</t>
  </si>
  <si>
    <t>4601031997******27</t>
  </si>
  <si>
    <t>海口市哈罗小狮幼儿园有限公司</t>
  </si>
  <si>
    <t>邝婕妤</t>
  </si>
  <si>
    <t>4601041998******2X</t>
  </si>
  <si>
    <t>谈馨</t>
  </si>
  <si>
    <t>2102021997******23</t>
  </si>
  <si>
    <t>海口美兰翼游宝图书批发工作室</t>
  </si>
  <si>
    <t>陈书敬</t>
  </si>
  <si>
    <t>4600041998******12</t>
  </si>
  <si>
    <t>海口美兰敏葶商行</t>
  </si>
  <si>
    <t>蒙海琴</t>
  </si>
  <si>
    <t>4600041989******23</t>
  </si>
  <si>
    <t>总计</t>
  </si>
  <si>
    <r>
      <t xml:space="preserve">欢迎广大群众对上述申请人是否符合海口市引进人才住房补贴的申请条件进行监督，采取来电、来信、来访等方式实事求是反映情况。
</t>
    </r>
    <r>
      <rPr>
        <sz val="16"/>
        <color rgb="FFFF0000"/>
        <rFont val="仿宋"/>
        <charset val="134"/>
      </rPr>
      <t>公示期限：2023年1月12日至1月18日，共5个工作日。</t>
    </r>
    <r>
      <rPr>
        <sz val="16"/>
        <color rgb="FF000000"/>
        <rFont val="仿宋"/>
        <charset val="134"/>
      </rPr>
      <t xml:space="preserve">
联系方式：
（0898）65686535/65686381 江东新区政务服务中心人才服务综合窗口，海口市美兰区兴洋大道181号江东新区政务服务中心。
海口江东新区管理局
                                                                                                                                                                                                         2023年1月11日</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</si>
</sst>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color theme="1"/>
      <name val="宋体"/>
      <charset val="134"/>
      <scheme val="minor"/>
    </font>
    <font>
      <b/>
      <sz val="16"/>
      <color theme="1"/>
      <name val="宋体"/>
      <charset val="134"/>
      <scheme val="minor"/>
    </font>
    <font>
      <b/>
      <sz val="28"/>
      <name val="宋体"/>
      <charset val="134"/>
    </font>
    <font>
      <b/>
      <sz val="16"/>
      <name val="宋体"/>
      <charset val="134"/>
    </font>
    <font>
      <sz val="16"/>
      <color theme="1"/>
      <name val="仿宋"/>
      <charset val="134"/>
    </font>
    <font>
      <b/>
      <sz val="16"/>
      <color theme="1"/>
      <name val="仿宋"/>
      <charset val="134"/>
    </font>
    <font>
      <sz val="16"/>
      <color rgb="FF000000"/>
      <name val="仿宋"/>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6"/>
      <color rgb="FFFF0000"/>
      <name val="仿宋"/>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7"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16"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7"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8" borderId="17"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8" applyNumberFormat="0" applyFill="0" applyAlignment="0" applyProtection="0">
      <alignment vertical="center"/>
    </xf>
    <xf numFmtId="0" fontId="19" fillId="0" borderId="18" applyNumberFormat="0" applyFill="0" applyAlignment="0" applyProtection="0">
      <alignment vertical="center"/>
    </xf>
    <xf numFmtId="0" fontId="11" fillId="10" borderId="0" applyNumberFormat="0" applyBorder="0" applyAlignment="0" applyProtection="0">
      <alignment vertical="center"/>
    </xf>
    <xf numFmtId="0" fontId="14" fillId="0" borderId="19" applyNumberFormat="0" applyFill="0" applyAlignment="0" applyProtection="0">
      <alignment vertical="center"/>
    </xf>
    <xf numFmtId="0" fontId="11" fillId="11" borderId="0" applyNumberFormat="0" applyBorder="0" applyAlignment="0" applyProtection="0">
      <alignment vertical="center"/>
    </xf>
    <xf numFmtId="0" fontId="20" fillId="12" borderId="20" applyNumberFormat="0" applyAlignment="0" applyProtection="0">
      <alignment vertical="center"/>
    </xf>
    <xf numFmtId="0" fontId="21" fillId="12" borderId="16" applyNumberFormat="0" applyAlignment="0" applyProtection="0">
      <alignment vertical="center"/>
    </xf>
    <xf numFmtId="0" fontId="22" fillId="13" borderId="21"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22" applyNumberFormat="0" applyFill="0" applyAlignment="0" applyProtection="0">
      <alignment vertical="center"/>
    </xf>
    <xf numFmtId="0" fontId="24" fillId="0" borderId="23"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42">
    <xf numFmtId="0" fontId="0" fillId="0" borderId="0" xfId="0"/>
    <xf numFmtId="0" fontId="0" fillId="0" borderId="0" xfId="0" applyNumberFormat="1"/>
    <xf numFmtId="0" fontId="1" fillId="0" borderId="0" xfId="0" applyNumberFormat="1" applyFont="1"/>
    <xf numFmtId="0" fontId="0" fillId="0" borderId="0" xfId="0" applyNumberFormat="1" applyFont="1" applyFill="1" applyAlignment="1">
      <alignment horizontal="center" vertical="center"/>
    </xf>
    <xf numFmtId="0" fontId="0" fillId="0" borderId="0" xfId="0" applyNumberFormat="1" applyAlignment="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3" fillId="2" borderId="1"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3" fillId="2" borderId="2" xfId="0" applyFont="1" applyFill="1" applyBorder="1" applyAlignment="1">
      <alignment horizontal="right" vertical="center"/>
    </xf>
    <xf numFmtId="0" fontId="1" fillId="0" borderId="3"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4" fillId="0" borderId="7" xfId="0" applyFont="1" applyBorder="1" applyAlignment="1">
      <alignment horizontal="center" vertical="center"/>
    </xf>
    <xf numFmtId="0" fontId="4" fillId="0" borderId="7" xfId="0" applyNumberFormat="1" applyFont="1" applyFill="1" applyBorder="1" applyAlignment="1">
      <alignment horizontal="center" vertical="center"/>
    </xf>
    <xf numFmtId="0" fontId="2" fillId="2" borderId="6" xfId="0" applyFont="1" applyFill="1" applyBorder="1" applyAlignment="1">
      <alignment horizontal="center" vertical="center"/>
    </xf>
    <xf numFmtId="0" fontId="3" fillId="2" borderId="6" xfId="0" applyFont="1" applyFill="1" applyBorder="1" applyAlignment="1">
      <alignment horizontal="right" vertical="center" wrapText="1"/>
    </xf>
    <xf numFmtId="0" fontId="1" fillId="0" borderId="0" xfId="0" applyNumberFormat="1" applyFont="1" applyBorder="1"/>
    <xf numFmtId="0" fontId="0" fillId="0" borderId="0" xfId="0" applyNumberFormat="1" applyFont="1" applyFill="1" applyAlignment="1"/>
    <xf numFmtId="0" fontId="4" fillId="0" borderId="4"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3" xfId="0" applyFont="1" applyBorder="1" applyAlignment="1">
      <alignment horizontal="center" vertical="center"/>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wrapText="1"/>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83"/>
  <sheetViews>
    <sheetView tabSelected="1" workbookViewId="0">
      <selection activeCell="A178" sqref="A178:I183"/>
    </sheetView>
  </sheetViews>
  <sheetFormatPr defaultColWidth="9" defaultRowHeight="14.25"/>
  <cols>
    <col min="1" max="1" width="7.25" style="1" customWidth="1"/>
    <col min="2" max="2" width="61.875" style="1" customWidth="1"/>
    <col min="3" max="3" width="18.9083333333333" style="1" customWidth="1"/>
    <col min="4" max="5" width="32.5" style="4" customWidth="1"/>
    <col min="6" max="6" width="12.875" style="1" customWidth="1"/>
    <col min="7" max="7" width="27.3333333333333" style="1" customWidth="1"/>
    <col min="8" max="8" width="25.125" style="1" customWidth="1"/>
    <col min="9" max="9" width="12.875" style="1" customWidth="1"/>
    <col min="10" max="16384" width="9" style="1"/>
  </cols>
  <sheetData>
    <row r="1" s="1" customFormat="1" ht="35.25" spans="1:9">
      <c r="A1" s="5" t="s">
        <v>0</v>
      </c>
      <c r="B1" s="6"/>
      <c r="C1" s="6"/>
      <c r="D1" s="6"/>
      <c r="E1" s="6"/>
      <c r="F1" s="6"/>
      <c r="G1" s="6"/>
      <c r="H1" s="6"/>
      <c r="I1" s="21"/>
    </row>
    <row r="2" s="1" customFormat="1" ht="22" customHeight="1" spans="1:9">
      <c r="A2" s="7" t="s">
        <v>1</v>
      </c>
      <c r="B2" s="8"/>
      <c r="C2" s="8"/>
      <c r="D2" s="9"/>
      <c r="E2" s="9"/>
      <c r="F2" s="8"/>
      <c r="G2" s="8"/>
      <c r="H2" s="8"/>
      <c r="I2" s="22"/>
    </row>
    <row r="3" s="2" customFormat="1" ht="33" customHeight="1" spans="1:9">
      <c r="A3" s="10" t="s">
        <v>2</v>
      </c>
      <c r="B3" s="10" t="s">
        <v>3</v>
      </c>
      <c r="C3" s="10" t="s">
        <v>4</v>
      </c>
      <c r="D3" s="10" t="s">
        <v>5</v>
      </c>
      <c r="E3" s="10" t="s">
        <v>6</v>
      </c>
      <c r="F3" s="10" t="s">
        <v>7</v>
      </c>
      <c r="G3" s="10" t="s">
        <v>8</v>
      </c>
      <c r="H3" s="10" t="s">
        <v>9</v>
      </c>
      <c r="I3" s="10" t="s">
        <v>10</v>
      </c>
    </row>
    <row r="4" s="2" customFormat="1" ht="18" customHeight="1" spans="1:9">
      <c r="A4" s="11">
        <v>1</v>
      </c>
      <c r="B4" s="12" t="s">
        <v>11</v>
      </c>
      <c r="C4" s="13" t="s">
        <v>12</v>
      </c>
      <c r="D4" s="13" t="s">
        <v>13</v>
      </c>
      <c r="E4" s="13" t="s">
        <v>14</v>
      </c>
      <c r="F4" s="13" t="s">
        <v>15</v>
      </c>
      <c r="G4" s="13" t="s">
        <v>16</v>
      </c>
      <c r="H4" s="13">
        <v>11</v>
      </c>
      <c r="I4" s="13">
        <v>8250</v>
      </c>
    </row>
    <row r="5" s="2" customFormat="1" ht="18" customHeight="1" spans="1:9">
      <c r="A5" s="11">
        <v>2</v>
      </c>
      <c r="B5" s="14"/>
      <c r="C5" s="13" t="s">
        <v>17</v>
      </c>
      <c r="D5" s="13" t="s">
        <v>18</v>
      </c>
      <c r="E5" s="13" t="s">
        <v>19</v>
      </c>
      <c r="F5" s="13" t="s">
        <v>15</v>
      </c>
      <c r="G5" s="13" t="s">
        <v>20</v>
      </c>
      <c r="H5" s="13">
        <v>5</v>
      </c>
      <c r="I5" s="13">
        <v>5000</v>
      </c>
    </row>
    <row r="6" s="2" customFormat="1" ht="18" customHeight="1" spans="1:9">
      <c r="A6" s="11">
        <v>3</v>
      </c>
      <c r="B6" s="14"/>
      <c r="C6" s="12" t="s">
        <v>21</v>
      </c>
      <c r="D6" s="12" t="s">
        <v>22</v>
      </c>
      <c r="E6" s="12" t="s">
        <v>23</v>
      </c>
      <c r="F6" s="12" t="s">
        <v>15</v>
      </c>
      <c r="G6" s="12" t="s">
        <v>20</v>
      </c>
      <c r="H6" s="12">
        <v>5</v>
      </c>
      <c r="I6" s="12">
        <v>12500</v>
      </c>
    </row>
    <row r="7" s="2" customFormat="1" ht="18" customHeight="1" spans="1:9">
      <c r="A7" s="13"/>
      <c r="B7" s="15"/>
      <c r="C7" s="16"/>
      <c r="D7" s="16"/>
      <c r="E7" s="16"/>
      <c r="F7" s="16"/>
      <c r="G7" s="17"/>
      <c r="H7" s="18" t="s">
        <v>24</v>
      </c>
      <c r="I7" s="18">
        <f>SUM(I4:I6)</f>
        <v>25750</v>
      </c>
    </row>
    <row r="8" s="2" customFormat="1" ht="18" customHeight="1" spans="1:17">
      <c r="A8" s="19">
        <v>4</v>
      </c>
      <c r="B8" s="12" t="s">
        <v>25</v>
      </c>
      <c r="C8" s="13" t="s">
        <v>26</v>
      </c>
      <c r="D8" s="13" t="s">
        <v>27</v>
      </c>
      <c r="E8" s="13" t="s">
        <v>19</v>
      </c>
      <c r="F8" s="13" t="s">
        <v>15</v>
      </c>
      <c r="G8" s="13" t="s">
        <v>28</v>
      </c>
      <c r="H8" s="13">
        <v>10</v>
      </c>
      <c r="I8" s="13">
        <v>20000</v>
      </c>
      <c r="J8" s="23"/>
      <c r="K8" s="23"/>
      <c r="L8" s="23"/>
      <c r="M8" s="23"/>
      <c r="N8" s="23"/>
      <c r="O8" s="23"/>
      <c r="P8" s="23"/>
      <c r="Q8" s="23"/>
    </row>
    <row r="9" s="2" customFormat="1" ht="18" customHeight="1" spans="1:9">
      <c r="A9" s="19">
        <v>5</v>
      </c>
      <c r="B9" s="14"/>
      <c r="C9" s="13" t="s">
        <v>29</v>
      </c>
      <c r="D9" s="13" t="s">
        <v>30</v>
      </c>
      <c r="E9" s="13" t="s">
        <v>19</v>
      </c>
      <c r="F9" s="13" t="s">
        <v>31</v>
      </c>
      <c r="G9" s="13" t="s">
        <v>32</v>
      </c>
      <c r="H9" s="13">
        <v>5</v>
      </c>
      <c r="I9" s="13">
        <v>10000</v>
      </c>
    </row>
    <row r="10" s="2" customFormat="1" ht="18" customHeight="1" spans="1:9">
      <c r="A10" s="19">
        <v>6</v>
      </c>
      <c r="B10" s="14"/>
      <c r="C10" s="13" t="s">
        <v>33</v>
      </c>
      <c r="D10" s="13" t="s">
        <v>34</v>
      </c>
      <c r="E10" s="13" t="s">
        <v>35</v>
      </c>
      <c r="F10" s="13" t="s">
        <v>31</v>
      </c>
      <c r="G10" s="13" t="s">
        <v>36</v>
      </c>
      <c r="H10" s="13">
        <v>2</v>
      </c>
      <c r="I10" s="13">
        <v>4000</v>
      </c>
    </row>
    <row r="11" s="2" customFormat="1" ht="18" customHeight="1" spans="1:9">
      <c r="A11" s="19">
        <v>7</v>
      </c>
      <c r="B11" s="14"/>
      <c r="C11" s="13" t="s">
        <v>37</v>
      </c>
      <c r="D11" s="13" t="s">
        <v>38</v>
      </c>
      <c r="E11" s="13" t="s">
        <v>39</v>
      </c>
      <c r="F11" s="13" t="s">
        <v>15</v>
      </c>
      <c r="G11" s="13" t="s">
        <v>28</v>
      </c>
      <c r="H11" s="13">
        <v>10</v>
      </c>
      <c r="I11" s="13">
        <v>30000</v>
      </c>
    </row>
    <row r="12" s="2" customFormat="1" ht="18" customHeight="1" spans="1:9">
      <c r="A12" s="19">
        <v>8</v>
      </c>
      <c r="B12" s="14"/>
      <c r="C12" s="13" t="s">
        <v>40</v>
      </c>
      <c r="D12" s="13" t="s">
        <v>41</v>
      </c>
      <c r="E12" s="13" t="s">
        <v>39</v>
      </c>
      <c r="F12" s="13" t="s">
        <v>15</v>
      </c>
      <c r="G12" s="13" t="s">
        <v>42</v>
      </c>
      <c r="H12" s="13">
        <v>4</v>
      </c>
      <c r="I12" s="13">
        <v>12000</v>
      </c>
    </row>
    <row r="13" s="2" customFormat="1" ht="18" customHeight="1" spans="1:9">
      <c r="A13" s="19">
        <v>9</v>
      </c>
      <c r="B13" s="14"/>
      <c r="C13" s="13" t="s">
        <v>43</v>
      </c>
      <c r="D13" s="13" t="s">
        <v>44</v>
      </c>
      <c r="E13" s="13" t="s">
        <v>35</v>
      </c>
      <c r="F13" s="13" t="s">
        <v>31</v>
      </c>
      <c r="G13" s="13" t="s">
        <v>45</v>
      </c>
      <c r="H13" s="13">
        <v>1</v>
      </c>
      <c r="I13" s="13">
        <v>2000</v>
      </c>
    </row>
    <row r="14" s="2" customFormat="1" ht="18" customHeight="1" spans="1:9">
      <c r="A14" s="19">
        <v>10</v>
      </c>
      <c r="B14" s="14"/>
      <c r="C14" s="13" t="s">
        <v>46</v>
      </c>
      <c r="D14" s="13" t="s">
        <v>47</v>
      </c>
      <c r="E14" s="13" t="s">
        <v>19</v>
      </c>
      <c r="F14" s="13" t="s">
        <v>31</v>
      </c>
      <c r="G14" s="13" t="s">
        <v>48</v>
      </c>
      <c r="H14" s="13">
        <v>1</v>
      </c>
      <c r="I14" s="13">
        <v>2000</v>
      </c>
    </row>
    <row r="15" s="2" customFormat="1" ht="18" customHeight="1" spans="1:9">
      <c r="A15" s="19">
        <v>11</v>
      </c>
      <c r="B15" s="14"/>
      <c r="C15" s="13" t="s">
        <v>49</v>
      </c>
      <c r="D15" s="13" t="s">
        <v>50</v>
      </c>
      <c r="E15" s="13" t="s">
        <v>14</v>
      </c>
      <c r="F15" s="13" t="s">
        <v>31</v>
      </c>
      <c r="G15" s="13" t="s">
        <v>51</v>
      </c>
      <c r="H15" s="13">
        <v>6</v>
      </c>
      <c r="I15" s="13">
        <v>9000</v>
      </c>
    </row>
    <row r="16" s="2" customFormat="1" ht="18" customHeight="1" spans="1:9">
      <c r="A16" s="19">
        <v>12</v>
      </c>
      <c r="B16" s="14"/>
      <c r="C16" s="13" t="s">
        <v>52</v>
      </c>
      <c r="D16" s="13" t="s">
        <v>53</v>
      </c>
      <c r="E16" s="13" t="s">
        <v>19</v>
      </c>
      <c r="F16" s="13" t="s">
        <v>31</v>
      </c>
      <c r="G16" s="13" t="s">
        <v>51</v>
      </c>
      <c r="H16" s="13">
        <v>6</v>
      </c>
      <c r="I16" s="13">
        <v>12000</v>
      </c>
    </row>
    <row r="17" s="2" customFormat="1" ht="18" customHeight="1" spans="1:9">
      <c r="A17" s="19">
        <v>13</v>
      </c>
      <c r="B17" s="14"/>
      <c r="C17" s="13" t="s">
        <v>54</v>
      </c>
      <c r="D17" s="13" t="s">
        <v>55</v>
      </c>
      <c r="E17" s="13" t="s">
        <v>19</v>
      </c>
      <c r="F17" s="13" t="s">
        <v>31</v>
      </c>
      <c r="G17" s="13" t="s">
        <v>56</v>
      </c>
      <c r="H17" s="13">
        <v>7</v>
      </c>
      <c r="I17" s="13">
        <v>14000</v>
      </c>
    </row>
    <row r="18" s="2" customFormat="1" ht="18" customHeight="1" spans="1:9">
      <c r="A18" s="19">
        <v>14</v>
      </c>
      <c r="B18" s="14"/>
      <c r="C18" s="13" t="s">
        <v>57</v>
      </c>
      <c r="D18" s="13" t="s">
        <v>58</v>
      </c>
      <c r="E18" s="13" t="s">
        <v>19</v>
      </c>
      <c r="F18" s="13" t="s">
        <v>31</v>
      </c>
      <c r="G18" s="13" t="s">
        <v>28</v>
      </c>
      <c r="H18" s="13">
        <v>10</v>
      </c>
      <c r="I18" s="13">
        <v>20000</v>
      </c>
    </row>
    <row r="19" s="2" customFormat="1" ht="18" customHeight="1" spans="1:9">
      <c r="A19" s="19">
        <v>15</v>
      </c>
      <c r="B19" s="14"/>
      <c r="C19" s="13" t="s">
        <v>59</v>
      </c>
      <c r="D19" s="13" t="s">
        <v>60</v>
      </c>
      <c r="E19" s="13" t="s">
        <v>14</v>
      </c>
      <c r="F19" s="13" t="s">
        <v>31</v>
      </c>
      <c r="G19" s="13" t="s">
        <v>61</v>
      </c>
      <c r="H19" s="13">
        <v>9</v>
      </c>
      <c r="I19" s="13">
        <v>13500</v>
      </c>
    </row>
    <row r="20" s="2" customFormat="1" ht="18" customHeight="1" spans="1:9">
      <c r="A20" s="19">
        <v>16</v>
      </c>
      <c r="B20" s="14"/>
      <c r="C20" s="13" t="s">
        <v>62</v>
      </c>
      <c r="D20" s="13" t="s">
        <v>63</v>
      </c>
      <c r="E20" s="13" t="s">
        <v>19</v>
      </c>
      <c r="F20" s="13" t="s">
        <v>31</v>
      </c>
      <c r="G20" s="13" t="s">
        <v>36</v>
      </c>
      <c r="H20" s="13">
        <v>2</v>
      </c>
      <c r="I20" s="13">
        <v>4000</v>
      </c>
    </row>
    <row r="21" s="2" customFormat="1" ht="18" customHeight="1" spans="1:9">
      <c r="A21" s="19">
        <v>17</v>
      </c>
      <c r="B21" s="14"/>
      <c r="C21" s="13" t="s">
        <v>64</v>
      </c>
      <c r="D21" s="13" t="s">
        <v>65</v>
      </c>
      <c r="E21" s="13" t="s">
        <v>19</v>
      </c>
      <c r="F21" s="13" t="s">
        <v>15</v>
      </c>
      <c r="G21" s="13" t="s">
        <v>66</v>
      </c>
      <c r="H21" s="13">
        <v>11</v>
      </c>
      <c r="I21" s="13">
        <v>22000</v>
      </c>
    </row>
    <row r="22" s="2" customFormat="1" ht="18" customHeight="1" spans="1:9">
      <c r="A22" s="19">
        <v>18</v>
      </c>
      <c r="B22" s="14"/>
      <c r="C22" s="13" t="s">
        <v>67</v>
      </c>
      <c r="D22" s="13" t="s">
        <v>68</v>
      </c>
      <c r="E22" s="13" t="s">
        <v>39</v>
      </c>
      <c r="F22" s="13" t="s">
        <v>15</v>
      </c>
      <c r="G22" s="13" t="s">
        <v>42</v>
      </c>
      <c r="H22" s="13">
        <v>4</v>
      </c>
      <c r="I22" s="13">
        <v>12000</v>
      </c>
    </row>
    <row r="23" s="2" customFormat="1" ht="18" customHeight="1" spans="1:9">
      <c r="A23" s="19">
        <v>19</v>
      </c>
      <c r="B23" s="14"/>
      <c r="C23" s="13" t="s">
        <v>69</v>
      </c>
      <c r="D23" s="13" t="s">
        <v>70</v>
      </c>
      <c r="E23" s="13" t="s">
        <v>19</v>
      </c>
      <c r="F23" s="13" t="s">
        <v>15</v>
      </c>
      <c r="G23" s="13" t="s">
        <v>71</v>
      </c>
      <c r="H23" s="13">
        <v>16</v>
      </c>
      <c r="I23" s="13">
        <v>32000</v>
      </c>
    </row>
    <row r="24" s="2" customFormat="1" ht="18" customHeight="1" spans="1:9">
      <c r="A24" s="19">
        <v>20</v>
      </c>
      <c r="B24" s="14"/>
      <c r="C24" s="13" t="s">
        <v>72</v>
      </c>
      <c r="D24" s="13" t="s">
        <v>73</v>
      </c>
      <c r="E24" s="13" t="s">
        <v>39</v>
      </c>
      <c r="F24" s="13" t="s">
        <v>15</v>
      </c>
      <c r="G24" s="13" t="s">
        <v>28</v>
      </c>
      <c r="H24" s="13">
        <v>10</v>
      </c>
      <c r="I24" s="13">
        <v>30000</v>
      </c>
    </row>
    <row r="25" s="2" customFormat="1" ht="18" customHeight="1" spans="1:9">
      <c r="A25" s="19">
        <v>21</v>
      </c>
      <c r="B25" s="14"/>
      <c r="C25" s="13" t="s">
        <v>74</v>
      </c>
      <c r="D25" s="13" t="s">
        <v>75</v>
      </c>
      <c r="E25" s="13" t="s">
        <v>19</v>
      </c>
      <c r="F25" s="13" t="s">
        <v>31</v>
      </c>
      <c r="G25" s="13" t="s">
        <v>76</v>
      </c>
      <c r="H25" s="13">
        <v>8</v>
      </c>
      <c r="I25" s="13">
        <v>16000</v>
      </c>
    </row>
    <row r="26" s="2" customFormat="1" ht="18" customHeight="1" spans="1:9">
      <c r="A26" s="19">
        <v>22</v>
      </c>
      <c r="B26" s="14"/>
      <c r="C26" s="13" t="s">
        <v>77</v>
      </c>
      <c r="D26" s="13" t="s">
        <v>78</v>
      </c>
      <c r="E26" s="13" t="s">
        <v>35</v>
      </c>
      <c r="F26" s="13" t="s">
        <v>15</v>
      </c>
      <c r="G26" s="13" t="s">
        <v>28</v>
      </c>
      <c r="H26" s="13">
        <v>10</v>
      </c>
      <c r="I26" s="13">
        <v>20000</v>
      </c>
    </row>
    <row r="27" s="2" customFormat="1" ht="18" customHeight="1" spans="1:9">
      <c r="A27" s="19">
        <v>23</v>
      </c>
      <c r="B27" s="14"/>
      <c r="C27" s="13" t="s">
        <v>79</v>
      </c>
      <c r="D27" s="13" t="s">
        <v>80</v>
      </c>
      <c r="E27" s="13" t="s">
        <v>19</v>
      </c>
      <c r="F27" s="13" t="s">
        <v>31</v>
      </c>
      <c r="G27" s="13" t="s">
        <v>28</v>
      </c>
      <c r="H27" s="13">
        <v>10</v>
      </c>
      <c r="I27" s="13">
        <v>20000</v>
      </c>
    </row>
    <row r="28" s="2" customFormat="1" ht="18" customHeight="1" spans="1:9">
      <c r="A28" s="19">
        <v>24</v>
      </c>
      <c r="B28" s="14"/>
      <c r="C28" s="13" t="s">
        <v>81</v>
      </c>
      <c r="D28" s="13" t="s">
        <v>82</v>
      </c>
      <c r="E28" s="13" t="s">
        <v>19</v>
      </c>
      <c r="F28" s="13" t="s">
        <v>31</v>
      </c>
      <c r="G28" s="13" t="s">
        <v>32</v>
      </c>
      <c r="H28" s="13">
        <v>5</v>
      </c>
      <c r="I28" s="13">
        <v>10000</v>
      </c>
    </row>
    <row r="29" s="2" customFormat="1" ht="18" customHeight="1" spans="1:9">
      <c r="A29" s="19">
        <v>25</v>
      </c>
      <c r="B29" s="14"/>
      <c r="C29" s="13" t="s">
        <v>83</v>
      </c>
      <c r="D29" s="13" t="s">
        <v>84</v>
      </c>
      <c r="E29" s="13" t="s">
        <v>14</v>
      </c>
      <c r="F29" s="13" t="s">
        <v>31</v>
      </c>
      <c r="G29" s="13" t="s">
        <v>85</v>
      </c>
      <c r="H29" s="13">
        <v>3</v>
      </c>
      <c r="I29" s="13">
        <v>4500</v>
      </c>
    </row>
    <row r="30" s="2" customFormat="1" ht="18" customHeight="1" spans="1:9">
      <c r="A30" s="19">
        <v>26</v>
      </c>
      <c r="B30" s="14"/>
      <c r="C30" s="13" t="s">
        <v>86</v>
      </c>
      <c r="D30" s="13" t="s">
        <v>87</v>
      </c>
      <c r="E30" s="13" t="s">
        <v>19</v>
      </c>
      <c r="F30" s="13" t="s">
        <v>15</v>
      </c>
      <c r="G30" s="13" t="s">
        <v>88</v>
      </c>
      <c r="H30" s="13">
        <v>12</v>
      </c>
      <c r="I30" s="13">
        <v>24000</v>
      </c>
    </row>
    <row r="31" s="2" customFormat="1" ht="18" customHeight="1" spans="1:9">
      <c r="A31" s="19">
        <v>27</v>
      </c>
      <c r="B31" s="14"/>
      <c r="C31" s="13" t="s">
        <v>89</v>
      </c>
      <c r="D31" s="13" t="s">
        <v>90</v>
      </c>
      <c r="E31" s="13" t="s">
        <v>19</v>
      </c>
      <c r="F31" s="13" t="s">
        <v>31</v>
      </c>
      <c r="G31" s="13" t="s">
        <v>36</v>
      </c>
      <c r="H31" s="13">
        <v>2</v>
      </c>
      <c r="I31" s="13">
        <v>4000</v>
      </c>
    </row>
    <row r="32" s="2" customFormat="1" ht="18" customHeight="1" spans="1:9">
      <c r="A32" s="19">
        <v>28</v>
      </c>
      <c r="B32" s="14"/>
      <c r="C32" s="13" t="s">
        <v>91</v>
      </c>
      <c r="D32" s="13" t="s">
        <v>92</v>
      </c>
      <c r="E32" s="13" t="s">
        <v>35</v>
      </c>
      <c r="F32" s="13" t="s">
        <v>15</v>
      </c>
      <c r="G32" s="13" t="s">
        <v>48</v>
      </c>
      <c r="H32" s="13">
        <v>1</v>
      </c>
      <c r="I32" s="13">
        <v>2000</v>
      </c>
    </row>
    <row r="33" s="2" customFormat="1" ht="18" customHeight="1" spans="1:9">
      <c r="A33" s="19">
        <v>29</v>
      </c>
      <c r="B33" s="14"/>
      <c r="C33" s="13" t="s">
        <v>93</v>
      </c>
      <c r="D33" s="13" t="s">
        <v>94</v>
      </c>
      <c r="E33" s="13" t="s">
        <v>35</v>
      </c>
      <c r="F33" s="13" t="s">
        <v>15</v>
      </c>
      <c r="G33" s="13" t="s">
        <v>28</v>
      </c>
      <c r="H33" s="13">
        <v>10</v>
      </c>
      <c r="I33" s="13">
        <v>20000</v>
      </c>
    </row>
    <row r="34" s="2" customFormat="1" ht="18" customHeight="1" spans="1:9">
      <c r="A34" s="19">
        <v>30</v>
      </c>
      <c r="B34" s="14"/>
      <c r="C34" s="13" t="s">
        <v>95</v>
      </c>
      <c r="D34" s="13" t="s">
        <v>96</v>
      </c>
      <c r="E34" s="13" t="s">
        <v>39</v>
      </c>
      <c r="F34" s="13" t="s">
        <v>31</v>
      </c>
      <c r="G34" s="13" t="s">
        <v>28</v>
      </c>
      <c r="H34" s="13">
        <v>10</v>
      </c>
      <c r="I34" s="13">
        <v>30000</v>
      </c>
    </row>
    <row r="35" s="2" customFormat="1" ht="18" customHeight="1" spans="1:9">
      <c r="A35" s="19">
        <v>31</v>
      </c>
      <c r="B35" s="14"/>
      <c r="C35" s="13" t="s">
        <v>97</v>
      </c>
      <c r="D35" s="13" t="s">
        <v>98</v>
      </c>
      <c r="E35" s="13" t="s">
        <v>19</v>
      </c>
      <c r="F35" s="13" t="s">
        <v>31</v>
      </c>
      <c r="G35" s="13" t="s">
        <v>99</v>
      </c>
      <c r="H35" s="13">
        <v>1</v>
      </c>
      <c r="I35" s="13">
        <v>2000</v>
      </c>
    </row>
    <row r="36" s="2" customFormat="1" ht="18" customHeight="1" spans="1:9">
      <c r="A36" s="19">
        <v>32</v>
      </c>
      <c r="B36" s="14"/>
      <c r="C36" s="13" t="s">
        <v>100</v>
      </c>
      <c r="D36" s="13" t="s">
        <v>101</v>
      </c>
      <c r="E36" s="13" t="s">
        <v>19</v>
      </c>
      <c r="F36" s="13" t="s">
        <v>31</v>
      </c>
      <c r="G36" s="13" t="s">
        <v>76</v>
      </c>
      <c r="H36" s="13">
        <v>8</v>
      </c>
      <c r="I36" s="13">
        <v>16000</v>
      </c>
    </row>
    <row r="37" s="2" customFormat="1" ht="18" customHeight="1" spans="1:9">
      <c r="A37" s="19">
        <v>33</v>
      </c>
      <c r="B37" s="20"/>
      <c r="C37" s="13" t="s">
        <v>102</v>
      </c>
      <c r="D37" s="13" t="s">
        <v>103</v>
      </c>
      <c r="E37" s="13" t="s">
        <v>19</v>
      </c>
      <c r="F37" s="13" t="s">
        <v>15</v>
      </c>
      <c r="G37" s="13" t="s">
        <v>28</v>
      </c>
      <c r="H37" s="13">
        <v>10</v>
      </c>
      <c r="I37" s="13">
        <v>20000</v>
      </c>
    </row>
    <row r="38" s="2" customFormat="1" ht="18" customHeight="1" spans="1:9">
      <c r="A38" s="13"/>
      <c r="B38" s="13"/>
      <c r="C38" s="13"/>
      <c r="D38" s="13"/>
      <c r="E38" s="13"/>
      <c r="F38" s="13"/>
      <c r="G38" s="13"/>
      <c r="H38" s="18" t="s">
        <v>24</v>
      </c>
      <c r="I38" s="18">
        <f>SUM(I8:I37)</f>
        <v>437000</v>
      </c>
    </row>
    <row r="39" s="2" customFormat="1" ht="18" customHeight="1" spans="1:9">
      <c r="A39" s="13">
        <v>34</v>
      </c>
      <c r="B39" s="12" t="s">
        <v>104</v>
      </c>
      <c r="C39" s="13" t="s">
        <v>105</v>
      </c>
      <c r="D39" s="13" t="s">
        <v>106</v>
      </c>
      <c r="E39" s="13" t="s">
        <v>19</v>
      </c>
      <c r="F39" s="13" t="s">
        <v>15</v>
      </c>
      <c r="G39" s="13" t="s">
        <v>76</v>
      </c>
      <c r="H39" s="13">
        <v>8</v>
      </c>
      <c r="I39" s="13">
        <v>8000</v>
      </c>
    </row>
    <row r="40" s="2" customFormat="1" ht="18" customHeight="1" spans="1:9">
      <c r="A40" s="13">
        <v>35</v>
      </c>
      <c r="B40" s="14"/>
      <c r="C40" s="13" t="s">
        <v>107</v>
      </c>
      <c r="D40" s="13" t="s">
        <v>108</v>
      </c>
      <c r="E40" s="13" t="s">
        <v>19</v>
      </c>
      <c r="F40" s="13" t="s">
        <v>31</v>
      </c>
      <c r="G40" s="13" t="s">
        <v>109</v>
      </c>
      <c r="H40" s="13">
        <v>7</v>
      </c>
      <c r="I40" s="13">
        <v>7000</v>
      </c>
    </row>
    <row r="41" s="2" customFormat="1" ht="18" customHeight="1" spans="1:9">
      <c r="A41" s="13">
        <v>36</v>
      </c>
      <c r="B41" s="14"/>
      <c r="C41" s="13" t="s">
        <v>110</v>
      </c>
      <c r="D41" s="13" t="s">
        <v>111</v>
      </c>
      <c r="E41" s="13" t="s">
        <v>19</v>
      </c>
      <c r="F41" s="13" t="s">
        <v>15</v>
      </c>
      <c r="G41" s="13" t="s">
        <v>51</v>
      </c>
      <c r="H41" s="13">
        <v>6</v>
      </c>
      <c r="I41" s="13">
        <v>6000</v>
      </c>
    </row>
    <row r="42" s="2" customFormat="1" ht="18" customHeight="1" spans="1:9">
      <c r="A42" s="13">
        <v>37</v>
      </c>
      <c r="B42" s="14"/>
      <c r="C42" s="13" t="s">
        <v>112</v>
      </c>
      <c r="D42" s="13" t="s">
        <v>113</v>
      </c>
      <c r="E42" s="13" t="s">
        <v>19</v>
      </c>
      <c r="F42" s="13" t="s">
        <v>31</v>
      </c>
      <c r="G42" s="13" t="s">
        <v>76</v>
      </c>
      <c r="H42" s="13">
        <v>8</v>
      </c>
      <c r="I42" s="13">
        <v>8000</v>
      </c>
    </row>
    <row r="43" s="2" customFormat="1" ht="18" customHeight="1" spans="1:9">
      <c r="A43" s="13">
        <v>38</v>
      </c>
      <c r="B43" s="14"/>
      <c r="C43" s="13" t="s">
        <v>114</v>
      </c>
      <c r="D43" s="13" t="s">
        <v>115</v>
      </c>
      <c r="E43" s="13" t="s">
        <v>19</v>
      </c>
      <c r="F43" s="13" t="s">
        <v>15</v>
      </c>
      <c r="G43" s="13" t="s">
        <v>76</v>
      </c>
      <c r="H43" s="13">
        <v>8</v>
      </c>
      <c r="I43" s="13">
        <v>8000</v>
      </c>
    </row>
    <row r="44" s="2" customFormat="1" ht="18" customHeight="1" spans="1:9">
      <c r="A44" s="13">
        <v>39</v>
      </c>
      <c r="B44" s="14"/>
      <c r="C44" s="13" t="s">
        <v>116</v>
      </c>
      <c r="D44" s="13" t="s">
        <v>117</v>
      </c>
      <c r="E44" s="13" t="s">
        <v>19</v>
      </c>
      <c r="F44" s="13" t="s">
        <v>15</v>
      </c>
      <c r="G44" s="13" t="s">
        <v>118</v>
      </c>
      <c r="H44" s="13">
        <v>18</v>
      </c>
      <c r="I44" s="13">
        <v>18000</v>
      </c>
    </row>
    <row r="45" s="2" customFormat="1" ht="18" customHeight="1" spans="1:9">
      <c r="A45" s="13">
        <v>40</v>
      </c>
      <c r="B45" s="14"/>
      <c r="C45" s="13" t="s">
        <v>119</v>
      </c>
      <c r="D45" s="13" t="s">
        <v>120</v>
      </c>
      <c r="E45" s="13" t="s">
        <v>19</v>
      </c>
      <c r="F45" s="13" t="s">
        <v>31</v>
      </c>
      <c r="G45" s="13" t="s">
        <v>76</v>
      </c>
      <c r="H45" s="13">
        <v>8</v>
      </c>
      <c r="I45" s="13">
        <v>8000</v>
      </c>
    </row>
    <row r="46" s="2" customFormat="1" ht="18" customHeight="1" spans="1:9">
      <c r="A46" s="13">
        <v>41</v>
      </c>
      <c r="B46" s="14"/>
      <c r="C46" s="13" t="s">
        <v>121</v>
      </c>
      <c r="D46" s="13" t="s">
        <v>122</v>
      </c>
      <c r="E46" s="13" t="s">
        <v>14</v>
      </c>
      <c r="F46" s="13" t="s">
        <v>15</v>
      </c>
      <c r="G46" s="13" t="s">
        <v>76</v>
      </c>
      <c r="H46" s="13">
        <v>8</v>
      </c>
      <c r="I46" s="13">
        <v>6000</v>
      </c>
    </row>
    <row r="47" s="2" customFormat="1" ht="18" customHeight="1" spans="1:9">
      <c r="A47" s="13">
        <v>42</v>
      </c>
      <c r="B47" s="14"/>
      <c r="C47" s="13" t="s">
        <v>123</v>
      </c>
      <c r="D47" s="13" t="s">
        <v>124</v>
      </c>
      <c r="E47" s="13" t="s">
        <v>19</v>
      </c>
      <c r="F47" s="13" t="s">
        <v>31</v>
      </c>
      <c r="G47" s="13" t="s">
        <v>32</v>
      </c>
      <c r="H47" s="13">
        <v>5</v>
      </c>
      <c r="I47" s="13">
        <v>5000</v>
      </c>
    </row>
    <row r="48" s="2" customFormat="1" ht="18" customHeight="1" spans="1:9">
      <c r="A48" s="13">
        <v>43</v>
      </c>
      <c r="B48" s="14"/>
      <c r="C48" s="13" t="s">
        <v>125</v>
      </c>
      <c r="D48" s="13" t="s">
        <v>126</v>
      </c>
      <c r="E48" s="13" t="s">
        <v>19</v>
      </c>
      <c r="F48" s="13" t="s">
        <v>15</v>
      </c>
      <c r="G48" s="13" t="s">
        <v>76</v>
      </c>
      <c r="H48" s="13">
        <v>8</v>
      </c>
      <c r="I48" s="13">
        <v>8000</v>
      </c>
    </row>
    <row r="49" s="2" customFormat="1" ht="18" customHeight="1" spans="1:9">
      <c r="A49" s="13">
        <v>44</v>
      </c>
      <c r="B49" s="14"/>
      <c r="C49" s="13" t="s">
        <v>127</v>
      </c>
      <c r="D49" s="13" t="s">
        <v>128</v>
      </c>
      <c r="E49" s="13" t="s">
        <v>19</v>
      </c>
      <c r="F49" s="13" t="s">
        <v>15</v>
      </c>
      <c r="G49" s="13" t="s">
        <v>129</v>
      </c>
      <c r="H49" s="13">
        <v>13</v>
      </c>
      <c r="I49" s="13">
        <v>13000</v>
      </c>
    </row>
    <row r="50" s="2" customFormat="1" ht="18" customHeight="1" spans="1:9">
      <c r="A50" s="13">
        <v>45</v>
      </c>
      <c r="B50" s="14"/>
      <c r="C50" s="13" t="s">
        <v>130</v>
      </c>
      <c r="D50" s="13" t="s">
        <v>131</v>
      </c>
      <c r="E50" s="13" t="s">
        <v>39</v>
      </c>
      <c r="F50" s="13" t="s">
        <v>15</v>
      </c>
      <c r="G50" s="13" t="s">
        <v>36</v>
      </c>
      <c r="H50" s="13">
        <v>2</v>
      </c>
      <c r="I50" s="13">
        <v>3000</v>
      </c>
    </row>
    <row r="51" s="2" customFormat="1" ht="18" customHeight="1" spans="1:9">
      <c r="A51" s="13">
        <v>46</v>
      </c>
      <c r="B51" s="14"/>
      <c r="C51" s="13" t="s">
        <v>132</v>
      </c>
      <c r="D51" s="13" t="s">
        <v>133</v>
      </c>
      <c r="E51" s="13" t="s">
        <v>19</v>
      </c>
      <c r="F51" s="13" t="s">
        <v>15</v>
      </c>
      <c r="G51" s="13" t="s">
        <v>76</v>
      </c>
      <c r="H51" s="13">
        <v>8</v>
      </c>
      <c r="I51" s="13">
        <v>8000</v>
      </c>
    </row>
    <row r="52" s="2" customFormat="1" ht="18" customHeight="1" spans="1:9">
      <c r="A52" s="13">
        <v>47</v>
      </c>
      <c r="B52" s="14"/>
      <c r="C52" s="13" t="s">
        <v>134</v>
      </c>
      <c r="D52" s="13" t="s">
        <v>135</v>
      </c>
      <c r="E52" s="13" t="s">
        <v>19</v>
      </c>
      <c r="F52" s="13" t="s">
        <v>31</v>
      </c>
      <c r="G52" s="13" t="s">
        <v>51</v>
      </c>
      <c r="H52" s="13">
        <v>6</v>
      </c>
      <c r="I52" s="13">
        <v>6000</v>
      </c>
    </row>
    <row r="53" s="2" customFormat="1" ht="18" customHeight="1" spans="1:9">
      <c r="A53" s="13">
        <v>48</v>
      </c>
      <c r="B53" s="14"/>
      <c r="C53" s="13" t="s">
        <v>136</v>
      </c>
      <c r="D53" s="13" t="s">
        <v>137</v>
      </c>
      <c r="E53" s="13" t="s">
        <v>19</v>
      </c>
      <c r="F53" s="13" t="s">
        <v>15</v>
      </c>
      <c r="G53" s="13" t="s">
        <v>129</v>
      </c>
      <c r="H53" s="13">
        <v>13</v>
      </c>
      <c r="I53" s="13">
        <v>13000</v>
      </c>
    </row>
    <row r="54" s="2" customFormat="1" ht="18" customHeight="1" spans="1:9">
      <c r="A54" s="13">
        <v>49</v>
      </c>
      <c r="B54" s="14"/>
      <c r="C54" s="13" t="s">
        <v>138</v>
      </c>
      <c r="D54" s="13" t="s">
        <v>139</v>
      </c>
      <c r="E54" s="13" t="s">
        <v>19</v>
      </c>
      <c r="F54" s="13" t="s">
        <v>15</v>
      </c>
      <c r="G54" s="13" t="s">
        <v>76</v>
      </c>
      <c r="H54" s="13">
        <v>8</v>
      </c>
      <c r="I54" s="13">
        <v>8000</v>
      </c>
    </row>
    <row r="55" s="2" customFormat="1" ht="18" customHeight="1" spans="1:9">
      <c r="A55" s="13">
        <v>50</v>
      </c>
      <c r="B55" s="14"/>
      <c r="C55" s="13" t="s">
        <v>140</v>
      </c>
      <c r="D55" s="13" t="s">
        <v>141</v>
      </c>
      <c r="E55" s="13" t="s">
        <v>19</v>
      </c>
      <c r="F55" s="13" t="s">
        <v>15</v>
      </c>
      <c r="G55" s="13" t="s">
        <v>76</v>
      </c>
      <c r="H55" s="13">
        <v>8</v>
      </c>
      <c r="I55" s="13">
        <v>8000</v>
      </c>
    </row>
    <row r="56" s="2" customFormat="1" ht="18" customHeight="1" spans="1:9">
      <c r="A56" s="13">
        <v>51</v>
      </c>
      <c r="B56" s="14"/>
      <c r="C56" s="13" t="s">
        <v>142</v>
      </c>
      <c r="D56" s="13" t="s">
        <v>143</v>
      </c>
      <c r="E56" s="13" t="s">
        <v>19</v>
      </c>
      <c r="F56" s="13" t="s">
        <v>15</v>
      </c>
      <c r="G56" s="13" t="s">
        <v>76</v>
      </c>
      <c r="H56" s="13">
        <v>8</v>
      </c>
      <c r="I56" s="13">
        <v>8000</v>
      </c>
    </row>
    <row r="57" s="2" customFormat="1" ht="18" customHeight="1" spans="1:9">
      <c r="A57" s="13">
        <v>52</v>
      </c>
      <c r="B57" s="14"/>
      <c r="C57" s="13" t="s">
        <v>144</v>
      </c>
      <c r="D57" s="13" t="s">
        <v>145</v>
      </c>
      <c r="E57" s="13" t="s">
        <v>19</v>
      </c>
      <c r="F57" s="13" t="s">
        <v>15</v>
      </c>
      <c r="G57" s="13" t="s">
        <v>28</v>
      </c>
      <c r="H57" s="13">
        <v>10</v>
      </c>
      <c r="I57" s="13">
        <v>10000</v>
      </c>
    </row>
    <row r="58" s="2" customFormat="1" ht="18" customHeight="1" spans="1:9">
      <c r="A58" s="13">
        <v>53</v>
      </c>
      <c r="B58" s="14"/>
      <c r="C58" s="13" t="s">
        <v>146</v>
      </c>
      <c r="D58" s="13" t="s">
        <v>147</v>
      </c>
      <c r="E58" s="13" t="s">
        <v>19</v>
      </c>
      <c r="F58" s="13" t="s">
        <v>15</v>
      </c>
      <c r="G58" s="13" t="s">
        <v>76</v>
      </c>
      <c r="H58" s="13">
        <v>8</v>
      </c>
      <c r="I58" s="13">
        <v>8000</v>
      </c>
    </row>
    <row r="59" s="2" customFormat="1" ht="18" customHeight="1" spans="1:9">
      <c r="A59" s="13">
        <v>54</v>
      </c>
      <c r="B59" s="14"/>
      <c r="C59" s="13" t="s">
        <v>148</v>
      </c>
      <c r="D59" s="13" t="s">
        <v>149</v>
      </c>
      <c r="E59" s="13" t="s">
        <v>19</v>
      </c>
      <c r="F59" s="13" t="s">
        <v>31</v>
      </c>
      <c r="G59" s="13" t="s">
        <v>61</v>
      </c>
      <c r="H59" s="13">
        <v>9</v>
      </c>
      <c r="I59" s="13">
        <v>9000</v>
      </c>
    </row>
    <row r="60" s="2" customFormat="1" ht="18" customHeight="1" spans="1:9">
      <c r="A60" s="13">
        <v>55</v>
      </c>
      <c r="B60" s="14"/>
      <c r="C60" s="13" t="s">
        <v>150</v>
      </c>
      <c r="D60" s="13" t="s">
        <v>151</v>
      </c>
      <c r="E60" s="13" t="s">
        <v>19</v>
      </c>
      <c r="F60" s="13" t="s">
        <v>31</v>
      </c>
      <c r="G60" s="13" t="s">
        <v>85</v>
      </c>
      <c r="H60" s="13">
        <v>3</v>
      </c>
      <c r="I60" s="13">
        <v>3000</v>
      </c>
    </row>
    <row r="61" s="2" customFormat="1" ht="18" customHeight="1" spans="1:9">
      <c r="A61" s="13">
        <v>56</v>
      </c>
      <c r="B61" s="14"/>
      <c r="C61" s="13" t="s">
        <v>152</v>
      </c>
      <c r="D61" s="13" t="s">
        <v>153</v>
      </c>
      <c r="E61" s="13" t="s">
        <v>19</v>
      </c>
      <c r="F61" s="13" t="s">
        <v>15</v>
      </c>
      <c r="G61" s="13" t="s">
        <v>76</v>
      </c>
      <c r="H61" s="13">
        <v>8</v>
      </c>
      <c r="I61" s="13">
        <v>8000</v>
      </c>
    </row>
    <row r="62" s="2" customFormat="1" ht="18" customHeight="1" spans="1:9">
      <c r="A62" s="13">
        <v>57</v>
      </c>
      <c r="B62" s="14"/>
      <c r="C62" s="13" t="s">
        <v>154</v>
      </c>
      <c r="D62" s="13" t="s">
        <v>155</v>
      </c>
      <c r="E62" s="13" t="s">
        <v>19</v>
      </c>
      <c r="F62" s="13" t="s">
        <v>31</v>
      </c>
      <c r="G62" s="13" t="s">
        <v>36</v>
      </c>
      <c r="H62" s="13">
        <v>2</v>
      </c>
      <c r="I62" s="13">
        <v>2000</v>
      </c>
    </row>
    <row r="63" s="2" customFormat="1" ht="18" customHeight="1" spans="1:9">
      <c r="A63" s="13">
        <v>58</v>
      </c>
      <c r="B63" s="14"/>
      <c r="C63" s="13" t="s">
        <v>156</v>
      </c>
      <c r="D63" s="13" t="s">
        <v>157</v>
      </c>
      <c r="E63" s="13" t="s">
        <v>19</v>
      </c>
      <c r="F63" s="13" t="s">
        <v>15</v>
      </c>
      <c r="G63" s="13" t="s">
        <v>76</v>
      </c>
      <c r="H63" s="13">
        <v>8</v>
      </c>
      <c r="I63" s="13">
        <v>8000</v>
      </c>
    </row>
    <row r="64" s="2" customFormat="1" ht="18" customHeight="1" spans="1:9">
      <c r="A64" s="13">
        <v>59</v>
      </c>
      <c r="B64" s="14"/>
      <c r="C64" s="13" t="s">
        <v>158</v>
      </c>
      <c r="D64" s="13" t="s">
        <v>159</v>
      </c>
      <c r="E64" s="13" t="s">
        <v>19</v>
      </c>
      <c r="F64" s="13" t="s">
        <v>15</v>
      </c>
      <c r="G64" s="13" t="s">
        <v>76</v>
      </c>
      <c r="H64" s="13">
        <v>8</v>
      </c>
      <c r="I64" s="13">
        <v>8000</v>
      </c>
    </row>
    <row r="65" s="2" customFormat="1" ht="18" customHeight="1" spans="1:9">
      <c r="A65" s="13">
        <v>60</v>
      </c>
      <c r="B65" s="14"/>
      <c r="C65" s="13" t="s">
        <v>160</v>
      </c>
      <c r="D65" s="13" t="s">
        <v>161</v>
      </c>
      <c r="E65" s="13" t="s">
        <v>19</v>
      </c>
      <c r="F65" s="13" t="s">
        <v>15</v>
      </c>
      <c r="G65" s="13" t="s">
        <v>162</v>
      </c>
      <c r="H65" s="13">
        <v>4</v>
      </c>
      <c r="I65" s="13">
        <v>4000</v>
      </c>
    </row>
    <row r="66" s="2" customFormat="1" ht="18" customHeight="1" spans="1:9">
      <c r="A66" s="13">
        <v>61</v>
      </c>
      <c r="B66" s="14"/>
      <c r="C66" s="13" t="s">
        <v>163</v>
      </c>
      <c r="D66" s="13" t="s">
        <v>164</v>
      </c>
      <c r="E66" s="13" t="s">
        <v>19</v>
      </c>
      <c r="F66" s="13" t="s">
        <v>31</v>
      </c>
      <c r="G66" s="13" t="s">
        <v>76</v>
      </c>
      <c r="H66" s="13">
        <v>8</v>
      </c>
      <c r="I66" s="13">
        <v>8000</v>
      </c>
    </row>
    <row r="67" s="2" customFormat="1" ht="18" customHeight="1" spans="1:9">
      <c r="A67" s="13">
        <v>62</v>
      </c>
      <c r="B67" s="14"/>
      <c r="C67" s="13" t="s">
        <v>165</v>
      </c>
      <c r="D67" s="13" t="s">
        <v>166</v>
      </c>
      <c r="E67" s="13" t="s">
        <v>19</v>
      </c>
      <c r="F67" s="13" t="s">
        <v>31</v>
      </c>
      <c r="G67" s="13" t="s">
        <v>85</v>
      </c>
      <c r="H67" s="13">
        <v>3</v>
      </c>
      <c r="I67" s="13">
        <v>3000</v>
      </c>
    </row>
    <row r="68" s="2" customFormat="1" ht="18" customHeight="1" spans="1:9">
      <c r="A68" s="13">
        <v>63</v>
      </c>
      <c r="B68" s="14"/>
      <c r="C68" s="13" t="s">
        <v>167</v>
      </c>
      <c r="D68" s="13" t="s">
        <v>168</v>
      </c>
      <c r="E68" s="13" t="s">
        <v>14</v>
      </c>
      <c r="F68" s="13" t="s">
        <v>15</v>
      </c>
      <c r="G68" s="13" t="s">
        <v>76</v>
      </c>
      <c r="H68" s="13">
        <v>8</v>
      </c>
      <c r="I68" s="13">
        <v>6000</v>
      </c>
    </row>
    <row r="69" s="2" customFormat="1" ht="18" customHeight="1" spans="1:9">
      <c r="A69" s="13">
        <v>64</v>
      </c>
      <c r="B69" s="14"/>
      <c r="C69" s="13" t="s">
        <v>169</v>
      </c>
      <c r="D69" s="13" t="s">
        <v>170</v>
      </c>
      <c r="E69" s="13" t="s">
        <v>19</v>
      </c>
      <c r="F69" s="13" t="s">
        <v>31</v>
      </c>
      <c r="G69" s="13" t="s">
        <v>76</v>
      </c>
      <c r="H69" s="13">
        <v>8</v>
      </c>
      <c r="I69" s="13">
        <v>8000</v>
      </c>
    </row>
    <row r="70" s="2" customFormat="1" ht="18" customHeight="1" spans="1:9">
      <c r="A70" s="13">
        <v>65</v>
      </c>
      <c r="B70" s="14"/>
      <c r="C70" s="13" t="s">
        <v>171</v>
      </c>
      <c r="D70" s="13" t="s">
        <v>172</v>
      </c>
      <c r="E70" s="13" t="s">
        <v>19</v>
      </c>
      <c r="F70" s="13" t="s">
        <v>31</v>
      </c>
      <c r="G70" s="13" t="s">
        <v>76</v>
      </c>
      <c r="H70" s="13">
        <v>8</v>
      </c>
      <c r="I70" s="13">
        <v>8000</v>
      </c>
    </row>
    <row r="71" s="2" customFormat="1" ht="18" customHeight="1" spans="1:9">
      <c r="A71" s="13">
        <v>66</v>
      </c>
      <c r="B71" s="14"/>
      <c r="C71" s="13" t="s">
        <v>173</v>
      </c>
      <c r="D71" s="13" t="s">
        <v>174</v>
      </c>
      <c r="E71" s="13" t="s">
        <v>14</v>
      </c>
      <c r="F71" s="13" t="s">
        <v>15</v>
      </c>
      <c r="G71" s="13" t="s">
        <v>51</v>
      </c>
      <c r="H71" s="13">
        <v>6</v>
      </c>
      <c r="I71" s="13">
        <v>4500</v>
      </c>
    </row>
    <row r="72" s="2" customFormat="1" ht="18" customHeight="1" spans="1:9">
      <c r="A72" s="13">
        <v>67</v>
      </c>
      <c r="B72" s="14"/>
      <c r="C72" s="13" t="s">
        <v>175</v>
      </c>
      <c r="D72" s="13" t="s">
        <v>176</v>
      </c>
      <c r="E72" s="13" t="s">
        <v>14</v>
      </c>
      <c r="F72" s="13" t="s">
        <v>15</v>
      </c>
      <c r="G72" s="13" t="s">
        <v>177</v>
      </c>
      <c r="H72" s="13">
        <v>5</v>
      </c>
      <c r="I72" s="13">
        <v>3750</v>
      </c>
    </row>
    <row r="73" s="2" customFormat="1" ht="18" customHeight="1" spans="1:9">
      <c r="A73" s="13">
        <v>68</v>
      </c>
      <c r="B73" s="14"/>
      <c r="C73" s="13" t="s">
        <v>178</v>
      </c>
      <c r="D73" s="13" t="s">
        <v>179</v>
      </c>
      <c r="E73" s="13" t="s">
        <v>39</v>
      </c>
      <c r="F73" s="13" t="s">
        <v>31</v>
      </c>
      <c r="G73" s="13" t="s">
        <v>162</v>
      </c>
      <c r="H73" s="13">
        <v>4</v>
      </c>
      <c r="I73" s="13">
        <v>6000</v>
      </c>
    </row>
    <row r="74" s="2" customFormat="1" ht="18" customHeight="1" spans="1:9">
      <c r="A74" s="13">
        <v>69</v>
      </c>
      <c r="B74" s="14"/>
      <c r="C74" s="13" t="s">
        <v>180</v>
      </c>
      <c r="D74" s="13" t="s">
        <v>181</v>
      </c>
      <c r="E74" s="13" t="s">
        <v>19</v>
      </c>
      <c r="F74" s="13" t="s">
        <v>15</v>
      </c>
      <c r="G74" s="13" t="s">
        <v>32</v>
      </c>
      <c r="H74" s="13">
        <v>5</v>
      </c>
      <c r="I74" s="13">
        <v>5000</v>
      </c>
    </row>
    <row r="75" s="2" customFormat="1" ht="18" customHeight="1" spans="1:9">
      <c r="A75" s="13">
        <v>70</v>
      </c>
      <c r="B75" s="14"/>
      <c r="C75" s="13" t="s">
        <v>182</v>
      </c>
      <c r="D75" s="13" t="s">
        <v>183</v>
      </c>
      <c r="E75" s="13" t="s">
        <v>19</v>
      </c>
      <c r="F75" s="13" t="s">
        <v>15</v>
      </c>
      <c r="G75" s="13" t="s">
        <v>184</v>
      </c>
      <c r="H75" s="13">
        <v>6</v>
      </c>
      <c r="I75" s="13">
        <v>6000</v>
      </c>
    </row>
    <row r="76" s="2" customFormat="1" ht="18" customHeight="1" spans="1:9">
      <c r="A76" s="13">
        <v>71</v>
      </c>
      <c r="B76" s="14"/>
      <c r="C76" s="13" t="s">
        <v>185</v>
      </c>
      <c r="D76" s="13" t="s">
        <v>186</v>
      </c>
      <c r="E76" s="13" t="s">
        <v>19</v>
      </c>
      <c r="F76" s="13" t="s">
        <v>31</v>
      </c>
      <c r="G76" s="13" t="s">
        <v>99</v>
      </c>
      <c r="H76" s="13">
        <v>1</v>
      </c>
      <c r="I76" s="13">
        <v>1000</v>
      </c>
    </row>
    <row r="77" s="2" customFormat="1" ht="18" customHeight="1" spans="1:9">
      <c r="A77" s="13">
        <v>72</v>
      </c>
      <c r="B77" s="20"/>
      <c r="C77" s="13" t="s">
        <v>187</v>
      </c>
      <c r="D77" s="13" t="s">
        <v>188</v>
      </c>
      <c r="E77" s="13" t="s">
        <v>19</v>
      </c>
      <c r="F77" s="13" t="s">
        <v>15</v>
      </c>
      <c r="G77" s="13" t="s">
        <v>118</v>
      </c>
      <c r="H77" s="13">
        <v>18</v>
      </c>
      <c r="I77" s="13">
        <v>18000</v>
      </c>
    </row>
    <row r="78" s="2" customFormat="1" ht="18" customHeight="1" spans="1:9">
      <c r="A78" s="13"/>
      <c r="B78" s="13"/>
      <c r="C78" s="13"/>
      <c r="D78" s="13"/>
      <c r="E78" s="13"/>
      <c r="F78" s="13"/>
      <c r="G78" s="13"/>
      <c r="H78" s="18" t="s">
        <v>24</v>
      </c>
      <c r="I78" s="18">
        <f>SUM(I39:I77)</f>
        <v>286250</v>
      </c>
    </row>
    <row r="79" s="2" customFormat="1" ht="18" customHeight="1" spans="1:9">
      <c r="A79" s="13">
        <v>73</v>
      </c>
      <c r="B79" s="12" t="s">
        <v>189</v>
      </c>
      <c r="C79" s="13" t="s">
        <v>190</v>
      </c>
      <c r="D79" s="13" t="s">
        <v>191</v>
      </c>
      <c r="E79" s="13" t="s">
        <v>14</v>
      </c>
      <c r="F79" s="13" t="s">
        <v>31</v>
      </c>
      <c r="G79" s="13" t="s">
        <v>192</v>
      </c>
      <c r="H79" s="13">
        <v>8</v>
      </c>
      <c r="I79" s="13">
        <v>6000</v>
      </c>
    </row>
    <row r="80" s="2" customFormat="1" ht="18" customHeight="1" spans="1:9">
      <c r="A80" s="13">
        <v>74</v>
      </c>
      <c r="B80" s="20"/>
      <c r="C80" s="13" t="s">
        <v>193</v>
      </c>
      <c r="D80" s="13" t="s">
        <v>194</v>
      </c>
      <c r="E80" s="13" t="s">
        <v>14</v>
      </c>
      <c r="F80" s="13" t="s">
        <v>31</v>
      </c>
      <c r="G80" s="13" t="s">
        <v>195</v>
      </c>
      <c r="H80" s="13">
        <v>12</v>
      </c>
      <c r="I80" s="13">
        <v>9000</v>
      </c>
    </row>
    <row r="81" s="2" customFormat="1" ht="18" customHeight="1" spans="1:9">
      <c r="A81" s="13"/>
      <c r="B81" s="13"/>
      <c r="C81" s="13"/>
      <c r="D81" s="13"/>
      <c r="E81" s="13"/>
      <c r="F81" s="13"/>
      <c r="G81" s="13"/>
      <c r="H81" s="18" t="s">
        <v>24</v>
      </c>
      <c r="I81" s="18">
        <f>SUM(I79:I80)</f>
        <v>15000</v>
      </c>
    </row>
    <row r="82" s="2" customFormat="1" ht="18" customHeight="1" spans="1:9">
      <c r="A82" s="13">
        <v>75</v>
      </c>
      <c r="B82" s="12" t="s">
        <v>196</v>
      </c>
      <c r="C82" s="13" t="s">
        <v>197</v>
      </c>
      <c r="D82" s="13" t="s">
        <v>198</v>
      </c>
      <c r="E82" s="13" t="s">
        <v>19</v>
      </c>
      <c r="F82" s="13" t="s">
        <v>15</v>
      </c>
      <c r="G82" s="13" t="s">
        <v>20</v>
      </c>
      <c r="H82" s="13">
        <v>5</v>
      </c>
      <c r="I82" s="13">
        <v>5000</v>
      </c>
    </row>
    <row r="83" s="2" customFormat="1" ht="18" customHeight="1" spans="1:9">
      <c r="A83" s="13">
        <v>76</v>
      </c>
      <c r="B83" s="14"/>
      <c r="C83" s="13" t="s">
        <v>199</v>
      </c>
      <c r="D83" s="13" t="s">
        <v>200</v>
      </c>
      <c r="E83" s="13" t="s">
        <v>19</v>
      </c>
      <c r="F83" s="13" t="s">
        <v>15</v>
      </c>
      <c r="G83" s="13" t="s">
        <v>201</v>
      </c>
      <c r="H83" s="13">
        <v>4</v>
      </c>
      <c r="I83" s="13">
        <v>4000</v>
      </c>
    </row>
    <row r="84" s="2" customFormat="1" ht="18" customHeight="1" spans="1:9">
      <c r="A84" s="13">
        <v>77</v>
      </c>
      <c r="B84" s="14"/>
      <c r="C84" s="13" t="s">
        <v>202</v>
      </c>
      <c r="D84" s="13" t="s">
        <v>203</v>
      </c>
      <c r="E84" s="13" t="s">
        <v>19</v>
      </c>
      <c r="F84" s="13" t="s">
        <v>15</v>
      </c>
      <c r="G84" s="13" t="s">
        <v>204</v>
      </c>
      <c r="H84" s="13">
        <v>6</v>
      </c>
      <c r="I84" s="13">
        <v>6000</v>
      </c>
    </row>
    <row r="85" s="2" customFormat="1" ht="18" customHeight="1" spans="1:9">
      <c r="A85" s="13">
        <v>78</v>
      </c>
      <c r="B85" s="14"/>
      <c r="C85" s="13" t="s">
        <v>205</v>
      </c>
      <c r="D85" s="13" t="s">
        <v>206</v>
      </c>
      <c r="E85" s="13" t="s">
        <v>19</v>
      </c>
      <c r="F85" s="13" t="s">
        <v>15</v>
      </c>
      <c r="G85" s="13" t="s">
        <v>20</v>
      </c>
      <c r="H85" s="13">
        <v>5</v>
      </c>
      <c r="I85" s="13">
        <v>5000</v>
      </c>
    </row>
    <row r="86" s="2" customFormat="1" ht="18" customHeight="1" spans="1:9">
      <c r="A86" s="13">
        <v>79</v>
      </c>
      <c r="B86" s="14"/>
      <c r="C86" s="13" t="s">
        <v>207</v>
      </c>
      <c r="D86" s="13" t="s">
        <v>208</v>
      </c>
      <c r="E86" s="13" t="s">
        <v>19</v>
      </c>
      <c r="F86" s="13" t="s">
        <v>15</v>
      </c>
      <c r="G86" s="13" t="s">
        <v>20</v>
      </c>
      <c r="H86" s="13">
        <v>5</v>
      </c>
      <c r="I86" s="13">
        <v>5000</v>
      </c>
    </row>
    <row r="87" s="2" customFormat="1" ht="18" customHeight="1" spans="1:9">
      <c r="A87" s="13">
        <v>80</v>
      </c>
      <c r="B87" s="14"/>
      <c r="C87" s="13" t="s">
        <v>209</v>
      </c>
      <c r="D87" s="13" t="s">
        <v>210</v>
      </c>
      <c r="E87" s="13" t="s">
        <v>19</v>
      </c>
      <c r="F87" s="13" t="s">
        <v>15</v>
      </c>
      <c r="G87" s="13" t="s">
        <v>20</v>
      </c>
      <c r="H87" s="13">
        <v>5</v>
      </c>
      <c r="I87" s="13">
        <v>5000</v>
      </c>
    </row>
    <row r="88" s="2" customFormat="1" ht="18" customHeight="1" spans="1:9">
      <c r="A88" s="13">
        <v>81</v>
      </c>
      <c r="B88" s="14"/>
      <c r="C88" s="13" t="s">
        <v>211</v>
      </c>
      <c r="D88" s="13" t="s">
        <v>212</v>
      </c>
      <c r="E88" s="13" t="s">
        <v>19</v>
      </c>
      <c r="F88" s="13" t="s">
        <v>15</v>
      </c>
      <c r="G88" s="13" t="s">
        <v>201</v>
      </c>
      <c r="H88" s="13">
        <v>4</v>
      </c>
      <c r="I88" s="13">
        <v>4000</v>
      </c>
    </row>
    <row r="89" s="2" customFormat="1" ht="18" customHeight="1" spans="1:9">
      <c r="A89" s="13">
        <v>82</v>
      </c>
      <c r="B89" s="14"/>
      <c r="C89" s="13" t="s">
        <v>213</v>
      </c>
      <c r="D89" s="13" t="s">
        <v>214</v>
      </c>
      <c r="E89" s="13" t="s">
        <v>19</v>
      </c>
      <c r="F89" s="13" t="s">
        <v>15</v>
      </c>
      <c r="G89" s="13" t="s">
        <v>215</v>
      </c>
      <c r="H89" s="13">
        <v>12</v>
      </c>
      <c r="I89" s="13">
        <v>12000</v>
      </c>
    </row>
    <row r="90" s="2" customFormat="1" ht="18" customHeight="1" spans="1:9">
      <c r="A90" s="13">
        <v>83</v>
      </c>
      <c r="B90" s="14"/>
      <c r="C90" s="13" t="s">
        <v>216</v>
      </c>
      <c r="D90" s="13" t="s">
        <v>217</v>
      </c>
      <c r="E90" s="13" t="s">
        <v>19</v>
      </c>
      <c r="F90" s="13" t="s">
        <v>15</v>
      </c>
      <c r="G90" s="13" t="s">
        <v>20</v>
      </c>
      <c r="H90" s="13">
        <v>5</v>
      </c>
      <c r="I90" s="13">
        <v>5000</v>
      </c>
    </row>
    <row r="91" s="2" customFormat="1" ht="18" customHeight="1" spans="1:9">
      <c r="A91" s="13">
        <v>84</v>
      </c>
      <c r="B91" s="14"/>
      <c r="C91" s="13" t="s">
        <v>218</v>
      </c>
      <c r="D91" s="13" t="s">
        <v>219</v>
      </c>
      <c r="E91" s="13" t="s">
        <v>14</v>
      </c>
      <c r="F91" s="13" t="s">
        <v>15</v>
      </c>
      <c r="G91" s="13" t="s">
        <v>220</v>
      </c>
      <c r="H91" s="13">
        <v>7</v>
      </c>
      <c r="I91" s="13">
        <v>5250</v>
      </c>
    </row>
    <row r="92" s="2" customFormat="1" ht="18" customHeight="1" spans="1:9">
      <c r="A92" s="13">
        <v>85</v>
      </c>
      <c r="B92" s="14"/>
      <c r="C92" s="13" t="s">
        <v>221</v>
      </c>
      <c r="D92" s="13" t="s">
        <v>222</v>
      </c>
      <c r="E92" s="13" t="s">
        <v>19</v>
      </c>
      <c r="F92" s="13" t="s">
        <v>15</v>
      </c>
      <c r="G92" s="13" t="s">
        <v>201</v>
      </c>
      <c r="H92" s="13">
        <v>4</v>
      </c>
      <c r="I92" s="13">
        <v>4000</v>
      </c>
    </row>
    <row r="93" s="2" customFormat="1" ht="18" customHeight="1" spans="1:9">
      <c r="A93" s="13">
        <v>86</v>
      </c>
      <c r="B93" s="14"/>
      <c r="C93" s="13" t="s">
        <v>223</v>
      </c>
      <c r="D93" s="13" t="s">
        <v>224</v>
      </c>
      <c r="E93" s="13" t="s">
        <v>14</v>
      </c>
      <c r="F93" s="13" t="s">
        <v>15</v>
      </c>
      <c r="G93" s="13" t="s">
        <v>204</v>
      </c>
      <c r="H93" s="13">
        <v>6</v>
      </c>
      <c r="I93" s="13">
        <v>4500</v>
      </c>
    </row>
    <row r="94" s="2" customFormat="1" ht="18" customHeight="1" spans="1:9">
      <c r="A94" s="13">
        <v>87</v>
      </c>
      <c r="B94" s="14"/>
      <c r="C94" s="13" t="s">
        <v>225</v>
      </c>
      <c r="D94" s="13" t="s">
        <v>226</v>
      </c>
      <c r="E94" s="13" t="s">
        <v>19</v>
      </c>
      <c r="F94" s="13" t="s">
        <v>15</v>
      </c>
      <c r="G94" s="13" t="s">
        <v>20</v>
      </c>
      <c r="H94" s="13">
        <v>5</v>
      </c>
      <c r="I94" s="13">
        <v>5000</v>
      </c>
    </row>
    <row r="95" s="2" customFormat="1" ht="18" customHeight="1" spans="1:9">
      <c r="A95" s="13">
        <v>88</v>
      </c>
      <c r="B95" s="14"/>
      <c r="C95" s="13" t="s">
        <v>227</v>
      </c>
      <c r="D95" s="13" t="s">
        <v>228</v>
      </c>
      <c r="E95" s="13" t="s">
        <v>19</v>
      </c>
      <c r="F95" s="13" t="s">
        <v>15</v>
      </c>
      <c r="G95" s="13" t="s">
        <v>20</v>
      </c>
      <c r="H95" s="13">
        <v>5</v>
      </c>
      <c r="I95" s="13">
        <v>5000</v>
      </c>
    </row>
    <row r="96" s="2" customFormat="1" ht="18" customHeight="1" spans="1:9">
      <c r="A96" s="13">
        <v>89</v>
      </c>
      <c r="B96" s="14"/>
      <c r="C96" s="13" t="s">
        <v>229</v>
      </c>
      <c r="D96" s="13" t="s">
        <v>230</v>
      </c>
      <c r="E96" s="13" t="s">
        <v>19</v>
      </c>
      <c r="F96" s="13" t="s">
        <v>15</v>
      </c>
      <c r="G96" s="13" t="s">
        <v>20</v>
      </c>
      <c r="H96" s="13">
        <v>5</v>
      </c>
      <c r="I96" s="13">
        <v>5000</v>
      </c>
    </row>
    <row r="97" s="2" customFormat="1" ht="18" customHeight="1" spans="1:9">
      <c r="A97" s="13">
        <v>90</v>
      </c>
      <c r="B97" s="14"/>
      <c r="C97" s="13" t="s">
        <v>231</v>
      </c>
      <c r="D97" s="13" t="s">
        <v>232</v>
      </c>
      <c r="E97" s="13" t="s">
        <v>23</v>
      </c>
      <c r="F97" s="13" t="s">
        <v>15</v>
      </c>
      <c r="G97" s="13" t="s">
        <v>201</v>
      </c>
      <c r="H97" s="13">
        <v>4</v>
      </c>
      <c r="I97" s="13">
        <v>10000</v>
      </c>
    </row>
    <row r="98" s="2" customFormat="1" ht="18" customHeight="1" spans="1:9">
      <c r="A98" s="13">
        <v>91</v>
      </c>
      <c r="B98" s="20"/>
      <c r="C98" s="13" t="s">
        <v>233</v>
      </c>
      <c r="D98" s="13" t="s">
        <v>234</v>
      </c>
      <c r="E98" s="13" t="s">
        <v>14</v>
      </c>
      <c r="F98" s="13" t="s">
        <v>15</v>
      </c>
      <c r="G98" s="13" t="s">
        <v>204</v>
      </c>
      <c r="H98" s="13">
        <v>6</v>
      </c>
      <c r="I98" s="13">
        <v>4500</v>
      </c>
    </row>
    <row r="99" s="2" customFormat="1" ht="18" customHeight="1" spans="1:9">
      <c r="A99" s="13"/>
      <c r="B99" s="24"/>
      <c r="C99" s="24"/>
      <c r="D99" s="24"/>
      <c r="E99" s="24"/>
      <c r="F99" s="24"/>
      <c r="G99" s="24"/>
      <c r="H99" s="18" t="s">
        <v>24</v>
      </c>
      <c r="I99" s="18">
        <f>SUM(I82:I98)</f>
        <v>94250</v>
      </c>
    </row>
    <row r="100" s="2" customFormat="1" ht="18" customHeight="1" spans="1:9">
      <c r="A100" s="13">
        <v>92</v>
      </c>
      <c r="B100" s="13" t="s">
        <v>235</v>
      </c>
      <c r="C100" s="13" t="s">
        <v>236</v>
      </c>
      <c r="D100" s="13" t="s">
        <v>237</v>
      </c>
      <c r="E100" s="13" t="s">
        <v>14</v>
      </c>
      <c r="F100" s="13" t="s">
        <v>15</v>
      </c>
      <c r="G100" s="13" t="s">
        <v>204</v>
      </c>
      <c r="H100" s="13">
        <v>6</v>
      </c>
      <c r="I100" s="13">
        <v>4500</v>
      </c>
    </row>
    <row r="101" s="2" customFormat="1" ht="18" customHeight="1" spans="1:9">
      <c r="A101" s="13"/>
      <c r="B101" s="13"/>
      <c r="C101" s="13"/>
      <c r="D101" s="13"/>
      <c r="E101" s="13"/>
      <c r="F101" s="13"/>
      <c r="G101" s="13"/>
      <c r="H101" s="18" t="s">
        <v>24</v>
      </c>
      <c r="I101" s="18">
        <f>SUM(I100)</f>
        <v>4500</v>
      </c>
    </row>
    <row r="102" s="2" customFormat="1" ht="18" customHeight="1" spans="1:9">
      <c r="A102" s="13">
        <v>93</v>
      </c>
      <c r="B102" s="25" t="s">
        <v>238</v>
      </c>
      <c r="C102" s="13" t="s">
        <v>239</v>
      </c>
      <c r="D102" s="13" t="s">
        <v>240</v>
      </c>
      <c r="E102" s="13" t="s">
        <v>35</v>
      </c>
      <c r="F102" s="13" t="s">
        <v>15</v>
      </c>
      <c r="G102" s="13" t="s">
        <v>241</v>
      </c>
      <c r="H102" s="13">
        <v>18</v>
      </c>
      <c r="I102" s="13">
        <v>18000</v>
      </c>
    </row>
    <row r="103" s="2" customFormat="1" ht="18" customHeight="1" spans="1:9">
      <c r="A103" s="13">
        <v>94</v>
      </c>
      <c r="B103" s="26"/>
      <c r="C103" s="13" t="s">
        <v>242</v>
      </c>
      <c r="D103" s="13" t="s">
        <v>243</v>
      </c>
      <c r="E103" s="13" t="s">
        <v>39</v>
      </c>
      <c r="F103" s="13" t="s">
        <v>15</v>
      </c>
      <c r="G103" s="13" t="s">
        <v>244</v>
      </c>
      <c r="H103" s="13">
        <v>16</v>
      </c>
      <c r="I103" s="13">
        <v>24000</v>
      </c>
    </row>
    <row r="104" s="2" customFormat="1" ht="18" customHeight="1" spans="1:9">
      <c r="A104" s="13">
        <v>95</v>
      </c>
      <c r="B104" s="26"/>
      <c r="C104" s="13" t="s">
        <v>245</v>
      </c>
      <c r="D104" s="13" t="s">
        <v>246</v>
      </c>
      <c r="E104" s="13" t="s">
        <v>35</v>
      </c>
      <c r="F104" s="13" t="s">
        <v>15</v>
      </c>
      <c r="G104" s="13" t="s">
        <v>247</v>
      </c>
      <c r="H104" s="13">
        <v>26</v>
      </c>
      <c r="I104" s="13">
        <v>26000</v>
      </c>
    </row>
    <row r="105" s="2" customFormat="1" ht="18" customHeight="1" spans="1:9">
      <c r="A105" s="13">
        <v>96</v>
      </c>
      <c r="B105" s="26"/>
      <c r="C105" s="13" t="s">
        <v>248</v>
      </c>
      <c r="D105" s="13" t="s">
        <v>249</v>
      </c>
      <c r="E105" s="13" t="s">
        <v>39</v>
      </c>
      <c r="F105" s="13" t="s">
        <v>15</v>
      </c>
      <c r="G105" s="13" t="s">
        <v>250</v>
      </c>
      <c r="H105" s="13">
        <v>10</v>
      </c>
      <c r="I105" s="13">
        <v>15000</v>
      </c>
    </row>
    <row r="106" s="2" customFormat="1" ht="18" customHeight="1" spans="1:9">
      <c r="A106" s="13">
        <v>97</v>
      </c>
      <c r="B106" s="26"/>
      <c r="C106" s="13" t="s">
        <v>251</v>
      </c>
      <c r="D106" s="13" t="s">
        <v>252</v>
      </c>
      <c r="E106" s="13" t="s">
        <v>39</v>
      </c>
      <c r="F106" s="13" t="s">
        <v>15</v>
      </c>
      <c r="G106" s="13" t="s">
        <v>250</v>
      </c>
      <c r="H106" s="13">
        <v>10</v>
      </c>
      <c r="I106" s="13">
        <v>15000</v>
      </c>
    </row>
    <row r="107" s="2" customFormat="1" ht="18" customHeight="1" spans="1:9">
      <c r="A107" s="13">
        <v>98</v>
      </c>
      <c r="B107" s="27"/>
      <c r="C107" s="13" t="s">
        <v>253</v>
      </c>
      <c r="D107" s="13" t="s">
        <v>254</v>
      </c>
      <c r="E107" s="13" t="s">
        <v>39</v>
      </c>
      <c r="F107" s="13" t="s">
        <v>15</v>
      </c>
      <c r="G107" s="13" t="s">
        <v>255</v>
      </c>
      <c r="H107" s="13">
        <v>20</v>
      </c>
      <c r="I107" s="13">
        <v>30000</v>
      </c>
    </row>
    <row r="108" s="2" customFormat="1" ht="18" customHeight="1" spans="1:9">
      <c r="A108" s="13"/>
      <c r="B108" s="13"/>
      <c r="C108" s="13"/>
      <c r="D108" s="13"/>
      <c r="E108" s="13"/>
      <c r="F108" s="13"/>
      <c r="G108" s="13"/>
      <c r="H108" s="18" t="s">
        <v>24</v>
      </c>
      <c r="I108" s="18">
        <f>SUM(I102:I107)</f>
        <v>128000</v>
      </c>
    </row>
    <row r="109" s="2" customFormat="1" ht="18" customHeight="1" spans="1:9">
      <c r="A109" s="13">
        <v>99</v>
      </c>
      <c r="B109" s="25" t="s">
        <v>256</v>
      </c>
      <c r="C109" s="13" t="s">
        <v>257</v>
      </c>
      <c r="D109" s="13" t="s">
        <v>258</v>
      </c>
      <c r="E109" s="13" t="s">
        <v>14</v>
      </c>
      <c r="F109" s="13" t="s">
        <v>31</v>
      </c>
      <c r="G109" s="13" t="s">
        <v>220</v>
      </c>
      <c r="H109" s="13">
        <v>7</v>
      </c>
      <c r="I109" s="13">
        <v>5250</v>
      </c>
    </row>
    <row r="110" s="2" customFormat="1" ht="18" customHeight="1" spans="1:9">
      <c r="A110" s="13">
        <v>100</v>
      </c>
      <c r="B110" s="27"/>
      <c r="C110" s="13" t="s">
        <v>259</v>
      </c>
      <c r="D110" s="13" t="s">
        <v>260</v>
      </c>
      <c r="E110" s="13" t="s">
        <v>14</v>
      </c>
      <c r="F110" s="13" t="s">
        <v>31</v>
      </c>
      <c r="G110" s="13" t="s">
        <v>51</v>
      </c>
      <c r="H110" s="13">
        <v>6</v>
      </c>
      <c r="I110" s="13">
        <v>4500</v>
      </c>
    </row>
    <row r="111" s="2" customFormat="1" ht="18" customHeight="1" spans="1:9">
      <c r="A111" s="13"/>
      <c r="B111" s="13"/>
      <c r="C111" s="13"/>
      <c r="D111" s="13"/>
      <c r="E111" s="13"/>
      <c r="F111" s="13"/>
      <c r="G111" s="13"/>
      <c r="H111" s="18" t="s">
        <v>24</v>
      </c>
      <c r="I111" s="18">
        <f>SUM(I109:I110)</f>
        <v>9750</v>
      </c>
    </row>
    <row r="112" s="2" customFormat="1" ht="18" customHeight="1" spans="1:9">
      <c r="A112" s="13">
        <v>101</v>
      </c>
      <c r="B112" s="25" t="s">
        <v>261</v>
      </c>
      <c r="C112" s="13" t="s">
        <v>262</v>
      </c>
      <c r="D112" s="13" t="s">
        <v>263</v>
      </c>
      <c r="E112" s="13" t="s">
        <v>14</v>
      </c>
      <c r="F112" s="13" t="s">
        <v>15</v>
      </c>
      <c r="G112" s="13" t="s">
        <v>264</v>
      </c>
      <c r="H112" s="13">
        <v>19</v>
      </c>
      <c r="I112" s="13">
        <v>14250</v>
      </c>
    </row>
    <row r="113" s="2" customFormat="1" ht="18" customHeight="1" spans="1:9">
      <c r="A113" s="13">
        <v>102</v>
      </c>
      <c r="B113" s="26"/>
      <c r="C113" s="13" t="s">
        <v>265</v>
      </c>
      <c r="D113" s="13" t="s">
        <v>266</v>
      </c>
      <c r="E113" s="13" t="s">
        <v>14</v>
      </c>
      <c r="F113" s="13" t="s">
        <v>15</v>
      </c>
      <c r="G113" s="13" t="s">
        <v>99</v>
      </c>
      <c r="H113" s="13">
        <v>1</v>
      </c>
      <c r="I113" s="13">
        <v>750</v>
      </c>
    </row>
    <row r="114" s="2" customFormat="1" ht="18" customHeight="1" spans="1:9">
      <c r="A114" s="13">
        <v>103</v>
      </c>
      <c r="B114" s="26"/>
      <c r="C114" s="13" t="s">
        <v>267</v>
      </c>
      <c r="D114" s="13" t="s">
        <v>268</v>
      </c>
      <c r="E114" s="13" t="s">
        <v>39</v>
      </c>
      <c r="F114" s="13" t="s">
        <v>31</v>
      </c>
      <c r="G114" s="13" t="s">
        <v>162</v>
      </c>
      <c r="H114" s="13">
        <v>4</v>
      </c>
      <c r="I114" s="13">
        <v>6000</v>
      </c>
    </row>
    <row r="115" s="2" customFormat="1" ht="18" customHeight="1" spans="1:9">
      <c r="A115" s="13">
        <v>104</v>
      </c>
      <c r="B115" s="27"/>
      <c r="C115" s="13" t="s">
        <v>269</v>
      </c>
      <c r="D115" s="13" t="s">
        <v>270</v>
      </c>
      <c r="E115" s="13" t="s">
        <v>14</v>
      </c>
      <c r="F115" s="13" t="s">
        <v>15</v>
      </c>
      <c r="G115" s="13" t="s">
        <v>271</v>
      </c>
      <c r="H115" s="13">
        <v>4</v>
      </c>
      <c r="I115" s="13">
        <v>3000</v>
      </c>
    </row>
    <row r="116" s="2" customFormat="1" ht="18" customHeight="1" spans="1:9">
      <c r="A116" s="13"/>
      <c r="B116" s="13"/>
      <c r="C116" s="13"/>
      <c r="D116" s="13"/>
      <c r="E116" s="13"/>
      <c r="F116" s="13"/>
      <c r="G116" s="13"/>
      <c r="H116" s="18" t="s">
        <v>24</v>
      </c>
      <c r="I116" s="18">
        <f>SUM(I112:I115)</f>
        <v>24000</v>
      </c>
    </row>
    <row r="117" s="2" customFormat="1" ht="18" customHeight="1" spans="1:9">
      <c r="A117" s="13">
        <v>105</v>
      </c>
      <c r="B117" s="13" t="s">
        <v>272</v>
      </c>
      <c r="C117" s="13" t="s">
        <v>273</v>
      </c>
      <c r="D117" s="13" t="s">
        <v>274</v>
      </c>
      <c r="E117" s="13" t="s">
        <v>14</v>
      </c>
      <c r="F117" s="13" t="s">
        <v>31</v>
      </c>
      <c r="G117" s="13" t="s">
        <v>275</v>
      </c>
      <c r="H117" s="13">
        <v>1</v>
      </c>
      <c r="I117" s="13">
        <v>750</v>
      </c>
    </row>
    <row r="118" s="2" customFormat="1" ht="18" customHeight="1" spans="1:9">
      <c r="A118" s="13"/>
      <c r="B118" s="13"/>
      <c r="C118" s="13"/>
      <c r="D118" s="13"/>
      <c r="E118" s="13"/>
      <c r="F118" s="13"/>
      <c r="G118" s="13"/>
      <c r="H118" s="18" t="s">
        <v>24</v>
      </c>
      <c r="I118" s="18">
        <f>SUM(I117:I117)</f>
        <v>750</v>
      </c>
    </row>
    <row r="119" s="2" customFormat="1" ht="18" customHeight="1" spans="1:9">
      <c r="A119" s="13">
        <v>106</v>
      </c>
      <c r="B119" s="13" t="s">
        <v>276</v>
      </c>
      <c r="C119" s="13" t="s">
        <v>277</v>
      </c>
      <c r="D119" s="13" t="s">
        <v>278</v>
      </c>
      <c r="E119" s="13" t="s">
        <v>14</v>
      </c>
      <c r="F119" s="13" t="s">
        <v>31</v>
      </c>
      <c r="G119" s="13" t="s">
        <v>279</v>
      </c>
      <c r="H119" s="13">
        <v>3</v>
      </c>
      <c r="I119" s="13">
        <v>2250</v>
      </c>
    </row>
    <row r="120" s="2" customFormat="1" ht="18" customHeight="1" spans="1:9">
      <c r="A120" s="13"/>
      <c r="B120" s="13"/>
      <c r="C120" s="13"/>
      <c r="D120" s="13"/>
      <c r="E120" s="13"/>
      <c r="F120" s="13"/>
      <c r="G120" s="13"/>
      <c r="H120" s="18" t="s">
        <v>24</v>
      </c>
      <c r="I120" s="18">
        <f>SUM(I119:I119)</f>
        <v>2250</v>
      </c>
    </row>
    <row r="121" s="2" customFormat="1" ht="18" customHeight="1" spans="1:9">
      <c r="A121" s="13">
        <v>107</v>
      </c>
      <c r="B121" s="25" t="s">
        <v>280</v>
      </c>
      <c r="C121" s="13" t="s">
        <v>281</v>
      </c>
      <c r="D121" s="13" t="s">
        <v>282</v>
      </c>
      <c r="E121" s="13" t="s">
        <v>14</v>
      </c>
      <c r="F121" s="13" t="s">
        <v>31</v>
      </c>
      <c r="G121" s="13" t="s">
        <v>20</v>
      </c>
      <c r="H121" s="13">
        <v>5</v>
      </c>
      <c r="I121" s="13">
        <v>3750</v>
      </c>
    </row>
    <row r="122" s="2" customFormat="1" ht="18" customHeight="1" spans="1:9">
      <c r="A122" s="13">
        <v>108</v>
      </c>
      <c r="B122" s="26"/>
      <c r="C122" s="13" t="s">
        <v>283</v>
      </c>
      <c r="D122" s="13" t="s">
        <v>284</v>
      </c>
      <c r="E122" s="13" t="s">
        <v>14</v>
      </c>
      <c r="F122" s="13" t="s">
        <v>15</v>
      </c>
      <c r="G122" s="13" t="s">
        <v>20</v>
      </c>
      <c r="H122" s="13">
        <v>5</v>
      </c>
      <c r="I122" s="13">
        <v>3750</v>
      </c>
    </row>
    <row r="123" s="2" customFormat="1" ht="18" customHeight="1" spans="1:9">
      <c r="A123" s="13">
        <v>109</v>
      </c>
      <c r="B123" s="26"/>
      <c r="C123" s="13" t="s">
        <v>285</v>
      </c>
      <c r="D123" s="13" t="s">
        <v>286</v>
      </c>
      <c r="E123" s="13" t="s">
        <v>14</v>
      </c>
      <c r="F123" s="13" t="s">
        <v>31</v>
      </c>
      <c r="G123" s="13" t="s">
        <v>20</v>
      </c>
      <c r="H123" s="13">
        <v>5</v>
      </c>
      <c r="I123" s="13">
        <v>3750</v>
      </c>
    </row>
    <row r="124" s="2" customFormat="1" ht="18" customHeight="1" spans="1:9">
      <c r="A124" s="13">
        <v>110</v>
      </c>
      <c r="B124" s="26"/>
      <c r="C124" s="13" t="s">
        <v>287</v>
      </c>
      <c r="D124" s="13" t="s">
        <v>288</v>
      </c>
      <c r="E124" s="13" t="s">
        <v>14</v>
      </c>
      <c r="F124" s="13" t="s">
        <v>31</v>
      </c>
      <c r="G124" s="13" t="s">
        <v>204</v>
      </c>
      <c r="H124" s="13">
        <v>6</v>
      </c>
      <c r="I124" s="13">
        <v>4500</v>
      </c>
    </row>
    <row r="125" s="2" customFormat="1" ht="18" customHeight="1" spans="1:9">
      <c r="A125" s="13">
        <v>111</v>
      </c>
      <c r="B125" s="27"/>
      <c r="C125" s="13" t="s">
        <v>289</v>
      </c>
      <c r="D125" s="13" t="s">
        <v>290</v>
      </c>
      <c r="E125" s="13" t="s">
        <v>14</v>
      </c>
      <c r="F125" s="13" t="s">
        <v>31</v>
      </c>
      <c r="G125" s="13" t="s">
        <v>20</v>
      </c>
      <c r="H125" s="13">
        <v>5</v>
      </c>
      <c r="I125" s="13">
        <v>3750</v>
      </c>
    </row>
    <row r="126" s="2" customFormat="1" ht="18" customHeight="1" spans="1:9">
      <c r="A126" s="13"/>
      <c r="B126" s="13"/>
      <c r="C126" s="13"/>
      <c r="D126" s="13"/>
      <c r="E126" s="13"/>
      <c r="F126" s="13"/>
      <c r="G126" s="13"/>
      <c r="H126" s="18" t="s">
        <v>24</v>
      </c>
      <c r="I126" s="18">
        <f>SUM(I121:I125)</f>
        <v>19500</v>
      </c>
    </row>
    <row r="127" s="2" customFormat="1" ht="18" customHeight="1" spans="1:9">
      <c r="A127" s="13">
        <v>112</v>
      </c>
      <c r="B127" s="13" t="s">
        <v>291</v>
      </c>
      <c r="C127" s="13" t="s">
        <v>292</v>
      </c>
      <c r="D127" s="13" t="s">
        <v>293</v>
      </c>
      <c r="E127" s="13" t="s">
        <v>39</v>
      </c>
      <c r="F127" s="13" t="s">
        <v>31</v>
      </c>
      <c r="G127" s="13" t="s">
        <v>294</v>
      </c>
      <c r="H127" s="13">
        <v>14</v>
      </c>
      <c r="I127" s="13">
        <v>21000</v>
      </c>
    </row>
    <row r="128" s="2" customFormat="1" ht="18" customHeight="1" spans="1:9">
      <c r="A128" s="13"/>
      <c r="B128" s="13"/>
      <c r="C128" s="13"/>
      <c r="D128" s="13"/>
      <c r="E128" s="13"/>
      <c r="F128" s="13"/>
      <c r="G128" s="13"/>
      <c r="H128" s="18" t="s">
        <v>24</v>
      </c>
      <c r="I128" s="18">
        <f>SUM(I127:I127)</f>
        <v>21000</v>
      </c>
    </row>
    <row r="129" s="2" customFormat="1" ht="18" customHeight="1" spans="1:9">
      <c r="A129" s="13">
        <v>113</v>
      </c>
      <c r="B129" s="13" t="s">
        <v>295</v>
      </c>
      <c r="C129" s="13" t="s">
        <v>296</v>
      </c>
      <c r="D129" s="13" t="s">
        <v>297</v>
      </c>
      <c r="E129" s="13" t="s">
        <v>14</v>
      </c>
      <c r="F129" s="13" t="s">
        <v>15</v>
      </c>
      <c r="G129" s="13" t="s">
        <v>215</v>
      </c>
      <c r="H129" s="13">
        <v>12</v>
      </c>
      <c r="I129" s="13">
        <v>9000</v>
      </c>
    </row>
    <row r="130" s="2" customFormat="1" ht="18" customHeight="1" spans="1:9">
      <c r="A130" s="13"/>
      <c r="B130" s="13"/>
      <c r="C130" s="13"/>
      <c r="D130" s="13"/>
      <c r="E130" s="13"/>
      <c r="F130" s="13"/>
      <c r="G130" s="13"/>
      <c r="H130" s="18" t="s">
        <v>24</v>
      </c>
      <c r="I130" s="18">
        <f>SUM(I129:I129)</f>
        <v>9000</v>
      </c>
    </row>
    <row r="131" s="2" customFormat="1" ht="18" customHeight="1" spans="1:9">
      <c r="A131" s="13">
        <v>114</v>
      </c>
      <c r="B131" s="13" t="s">
        <v>298</v>
      </c>
      <c r="C131" s="13" t="s">
        <v>299</v>
      </c>
      <c r="D131" s="13" t="s">
        <v>300</v>
      </c>
      <c r="E131" s="13" t="s">
        <v>14</v>
      </c>
      <c r="F131" s="13" t="s">
        <v>31</v>
      </c>
      <c r="G131" s="13" t="s">
        <v>275</v>
      </c>
      <c r="H131" s="13">
        <v>1</v>
      </c>
      <c r="I131" s="13">
        <v>750</v>
      </c>
    </row>
    <row r="132" s="2" customFormat="1" ht="18" customHeight="1" spans="1:9">
      <c r="A132" s="13"/>
      <c r="B132" s="13"/>
      <c r="C132" s="13"/>
      <c r="D132" s="13"/>
      <c r="E132" s="13"/>
      <c r="F132" s="13"/>
      <c r="G132" s="13"/>
      <c r="H132" s="18" t="s">
        <v>24</v>
      </c>
      <c r="I132" s="18">
        <f>SUM(I131:I131)</f>
        <v>750</v>
      </c>
    </row>
    <row r="133" s="2" customFormat="1" ht="18" customHeight="1" spans="1:9">
      <c r="A133" s="13">
        <v>115</v>
      </c>
      <c r="B133" s="13" t="s">
        <v>301</v>
      </c>
      <c r="C133" s="13" t="s">
        <v>302</v>
      </c>
      <c r="D133" s="13" t="s">
        <v>303</v>
      </c>
      <c r="E133" s="13" t="s">
        <v>14</v>
      </c>
      <c r="F133" s="13" t="s">
        <v>31</v>
      </c>
      <c r="G133" s="13" t="s">
        <v>85</v>
      </c>
      <c r="H133" s="13">
        <v>3</v>
      </c>
      <c r="I133" s="13">
        <v>2250</v>
      </c>
    </row>
    <row r="134" s="2" customFormat="1" ht="18" customHeight="1" spans="1:9">
      <c r="A134" s="13"/>
      <c r="B134" s="13"/>
      <c r="C134" s="13"/>
      <c r="D134" s="13"/>
      <c r="E134" s="13"/>
      <c r="F134" s="13"/>
      <c r="G134" s="13"/>
      <c r="H134" s="18" t="s">
        <v>24</v>
      </c>
      <c r="I134" s="18">
        <f>SUM(I133:I133)</f>
        <v>2250</v>
      </c>
    </row>
    <row r="135" s="2" customFormat="1" ht="18" customHeight="1" spans="1:9">
      <c r="A135" s="13">
        <v>116</v>
      </c>
      <c r="B135" s="25" t="s">
        <v>304</v>
      </c>
      <c r="C135" s="13" t="s">
        <v>305</v>
      </c>
      <c r="D135" s="13" t="s">
        <v>306</v>
      </c>
      <c r="E135" s="13" t="s">
        <v>19</v>
      </c>
      <c r="F135" s="13" t="s">
        <v>15</v>
      </c>
      <c r="G135" s="13" t="s">
        <v>220</v>
      </c>
      <c r="H135" s="13">
        <v>7</v>
      </c>
      <c r="I135" s="13">
        <v>7000</v>
      </c>
    </row>
    <row r="136" s="2" customFormat="1" ht="18" customHeight="1" spans="1:9">
      <c r="A136" s="13">
        <v>117</v>
      </c>
      <c r="B136" s="26"/>
      <c r="C136" s="13" t="s">
        <v>307</v>
      </c>
      <c r="D136" s="13" t="s">
        <v>308</v>
      </c>
      <c r="E136" s="13" t="s">
        <v>19</v>
      </c>
      <c r="F136" s="13" t="s">
        <v>15</v>
      </c>
      <c r="G136" s="13" t="s">
        <v>220</v>
      </c>
      <c r="H136" s="13">
        <v>7</v>
      </c>
      <c r="I136" s="13">
        <v>7000</v>
      </c>
    </row>
    <row r="137" s="2" customFormat="1" ht="18" customHeight="1" spans="1:9">
      <c r="A137" s="13">
        <v>118</v>
      </c>
      <c r="B137" s="26"/>
      <c r="C137" s="13" t="s">
        <v>309</v>
      </c>
      <c r="D137" s="13" t="s">
        <v>310</v>
      </c>
      <c r="E137" s="13" t="s">
        <v>14</v>
      </c>
      <c r="F137" s="13" t="s">
        <v>31</v>
      </c>
      <c r="G137" s="13" t="s">
        <v>220</v>
      </c>
      <c r="H137" s="13">
        <v>7</v>
      </c>
      <c r="I137" s="13">
        <v>5250</v>
      </c>
    </row>
    <row r="138" s="2" customFormat="1" ht="18" customHeight="1" spans="1:9">
      <c r="A138" s="13">
        <v>119</v>
      </c>
      <c r="B138" s="26"/>
      <c r="C138" s="13" t="s">
        <v>311</v>
      </c>
      <c r="D138" s="13" t="s">
        <v>312</v>
      </c>
      <c r="E138" s="13" t="s">
        <v>14</v>
      </c>
      <c r="F138" s="13" t="s">
        <v>31</v>
      </c>
      <c r="G138" s="13" t="s">
        <v>275</v>
      </c>
      <c r="H138" s="13">
        <v>1</v>
      </c>
      <c r="I138" s="13">
        <v>750</v>
      </c>
    </row>
    <row r="139" s="2" customFormat="1" ht="18" customHeight="1" spans="1:9">
      <c r="A139" s="13">
        <v>120</v>
      </c>
      <c r="B139" s="26"/>
      <c r="C139" s="13" t="s">
        <v>313</v>
      </c>
      <c r="D139" s="13" t="s">
        <v>314</v>
      </c>
      <c r="E139" s="13" t="s">
        <v>35</v>
      </c>
      <c r="F139" s="13" t="s">
        <v>15</v>
      </c>
      <c r="G139" s="13" t="s">
        <v>315</v>
      </c>
      <c r="H139" s="13">
        <v>2</v>
      </c>
      <c r="I139" s="13">
        <v>2000</v>
      </c>
    </row>
    <row r="140" s="2" customFormat="1" ht="18" customHeight="1" spans="1:9">
      <c r="A140" s="13">
        <v>121</v>
      </c>
      <c r="B140" s="26"/>
      <c r="C140" s="13" t="s">
        <v>316</v>
      </c>
      <c r="D140" s="13" t="s">
        <v>317</v>
      </c>
      <c r="E140" s="13" t="s">
        <v>14</v>
      </c>
      <c r="F140" s="13" t="s">
        <v>31</v>
      </c>
      <c r="G140" s="13" t="s">
        <v>318</v>
      </c>
      <c r="H140" s="13">
        <v>5</v>
      </c>
      <c r="I140" s="13">
        <v>3750</v>
      </c>
    </row>
    <row r="141" s="2" customFormat="1" ht="18" customHeight="1" spans="1:9">
      <c r="A141" s="13">
        <v>122</v>
      </c>
      <c r="B141" s="26"/>
      <c r="C141" s="13" t="s">
        <v>319</v>
      </c>
      <c r="D141" s="13" t="s">
        <v>320</v>
      </c>
      <c r="E141" s="13" t="s">
        <v>14</v>
      </c>
      <c r="F141" s="13" t="s">
        <v>31</v>
      </c>
      <c r="G141" s="13" t="s">
        <v>220</v>
      </c>
      <c r="H141" s="13">
        <v>7</v>
      </c>
      <c r="I141" s="13">
        <v>5250</v>
      </c>
    </row>
    <row r="142" s="2" customFormat="1" ht="18" customHeight="1" spans="1:9">
      <c r="A142" s="13">
        <v>123</v>
      </c>
      <c r="B142" s="26"/>
      <c r="C142" s="13" t="s">
        <v>321</v>
      </c>
      <c r="D142" s="13" t="s">
        <v>322</v>
      </c>
      <c r="E142" s="13" t="s">
        <v>14</v>
      </c>
      <c r="F142" s="13" t="s">
        <v>31</v>
      </c>
      <c r="G142" s="13" t="s">
        <v>201</v>
      </c>
      <c r="H142" s="13">
        <v>4</v>
      </c>
      <c r="I142" s="13">
        <v>3000</v>
      </c>
    </row>
    <row r="143" s="2" customFormat="1" ht="18" customHeight="1" spans="1:9">
      <c r="A143" s="13">
        <v>124</v>
      </c>
      <c r="B143" s="26"/>
      <c r="C143" s="13" t="s">
        <v>323</v>
      </c>
      <c r="D143" s="13" t="s">
        <v>324</v>
      </c>
      <c r="E143" s="13" t="s">
        <v>14</v>
      </c>
      <c r="F143" s="13" t="s">
        <v>31</v>
      </c>
      <c r="G143" s="13" t="s">
        <v>204</v>
      </c>
      <c r="H143" s="13">
        <v>6</v>
      </c>
      <c r="I143" s="13">
        <v>4500</v>
      </c>
    </row>
    <row r="144" s="2" customFormat="1" ht="18" customHeight="1" spans="1:9">
      <c r="A144" s="13">
        <v>125</v>
      </c>
      <c r="B144" s="26"/>
      <c r="C144" s="13" t="s">
        <v>325</v>
      </c>
      <c r="D144" s="13" t="s">
        <v>326</v>
      </c>
      <c r="E144" s="13" t="s">
        <v>14</v>
      </c>
      <c r="F144" s="13" t="s">
        <v>31</v>
      </c>
      <c r="G144" s="13" t="s">
        <v>279</v>
      </c>
      <c r="H144" s="13">
        <v>3</v>
      </c>
      <c r="I144" s="13">
        <v>2250</v>
      </c>
    </row>
    <row r="145" s="2" customFormat="1" ht="18" customHeight="1" spans="1:9">
      <c r="A145" s="13">
        <v>126</v>
      </c>
      <c r="B145" s="27"/>
      <c r="C145" s="13" t="s">
        <v>327</v>
      </c>
      <c r="D145" s="13" t="s">
        <v>328</v>
      </c>
      <c r="E145" s="13" t="s">
        <v>14</v>
      </c>
      <c r="F145" s="13" t="s">
        <v>31</v>
      </c>
      <c r="G145" s="13" t="s">
        <v>192</v>
      </c>
      <c r="H145" s="13">
        <v>8</v>
      </c>
      <c r="I145" s="13">
        <v>6000</v>
      </c>
    </row>
    <row r="146" s="2" customFormat="1" ht="18" customHeight="1" spans="1:9">
      <c r="A146" s="13"/>
      <c r="B146" s="13"/>
      <c r="C146" s="13"/>
      <c r="D146" s="13"/>
      <c r="E146" s="13"/>
      <c r="F146" s="13"/>
      <c r="G146" s="13"/>
      <c r="H146" s="18" t="s">
        <v>24</v>
      </c>
      <c r="I146" s="18">
        <f>SUM(I135:I145)</f>
        <v>46750</v>
      </c>
    </row>
    <row r="147" s="2" customFormat="1" ht="18" customHeight="1" spans="1:9">
      <c r="A147" s="13">
        <v>127</v>
      </c>
      <c r="B147" s="25" t="s">
        <v>329</v>
      </c>
      <c r="C147" s="13" t="s">
        <v>330</v>
      </c>
      <c r="D147" s="13" t="s">
        <v>331</v>
      </c>
      <c r="E147" s="13" t="s">
        <v>39</v>
      </c>
      <c r="F147" s="13" t="s">
        <v>15</v>
      </c>
      <c r="G147" s="13" t="s">
        <v>279</v>
      </c>
      <c r="H147" s="13">
        <v>3</v>
      </c>
      <c r="I147" s="13">
        <v>4500</v>
      </c>
    </row>
    <row r="148" s="2" customFormat="1" ht="18" customHeight="1" spans="1:9">
      <c r="A148" s="13">
        <v>128</v>
      </c>
      <c r="B148" s="26"/>
      <c r="C148" s="13" t="s">
        <v>332</v>
      </c>
      <c r="D148" s="13" t="s">
        <v>333</v>
      </c>
      <c r="E148" s="13" t="s">
        <v>14</v>
      </c>
      <c r="F148" s="13" t="s">
        <v>31</v>
      </c>
      <c r="G148" s="13" t="s">
        <v>279</v>
      </c>
      <c r="H148" s="13">
        <v>3</v>
      </c>
      <c r="I148" s="13">
        <v>2250</v>
      </c>
    </row>
    <row r="149" s="2" customFormat="1" ht="18" customHeight="1" spans="1:9">
      <c r="A149" s="13">
        <v>129</v>
      </c>
      <c r="B149" s="27"/>
      <c r="C149" s="13" t="s">
        <v>334</v>
      </c>
      <c r="D149" s="13" t="s">
        <v>335</v>
      </c>
      <c r="E149" s="13" t="s">
        <v>14</v>
      </c>
      <c r="F149" s="13" t="s">
        <v>31</v>
      </c>
      <c r="G149" s="13" t="s">
        <v>336</v>
      </c>
      <c r="H149" s="13">
        <v>2</v>
      </c>
      <c r="I149" s="13">
        <v>1500</v>
      </c>
    </row>
    <row r="150" s="2" customFormat="1" ht="18" customHeight="1" spans="1:9">
      <c r="A150" s="13"/>
      <c r="B150" s="13"/>
      <c r="C150" s="13"/>
      <c r="D150" s="13"/>
      <c r="E150" s="13"/>
      <c r="F150" s="13"/>
      <c r="G150" s="13"/>
      <c r="H150" s="18" t="s">
        <v>24</v>
      </c>
      <c r="I150" s="18">
        <f>SUM(I147:I149)</f>
        <v>8250</v>
      </c>
    </row>
    <row r="151" s="2" customFormat="1" ht="18" customHeight="1" spans="1:9">
      <c r="A151" s="13">
        <v>130</v>
      </c>
      <c r="B151" s="25" t="s">
        <v>337</v>
      </c>
      <c r="C151" s="13" t="s">
        <v>338</v>
      </c>
      <c r="D151" s="13" t="s">
        <v>339</v>
      </c>
      <c r="E151" s="13" t="s">
        <v>14</v>
      </c>
      <c r="F151" s="13" t="s">
        <v>15</v>
      </c>
      <c r="G151" s="13" t="s">
        <v>279</v>
      </c>
      <c r="H151" s="13">
        <v>3</v>
      </c>
      <c r="I151" s="13">
        <v>2250</v>
      </c>
    </row>
    <row r="152" s="2" customFormat="1" ht="18" customHeight="1" spans="1:9">
      <c r="A152" s="13">
        <v>131</v>
      </c>
      <c r="B152" s="26"/>
      <c r="C152" s="13" t="s">
        <v>340</v>
      </c>
      <c r="D152" s="13" t="s">
        <v>341</v>
      </c>
      <c r="E152" s="13" t="s">
        <v>14</v>
      </c>
      <c r="F152" s="13" t="s">
        <v>31</v>
      </c>
      <c r="G152" s="13" t="s">
        <v>279</v>
      </c>
      <c r="H152" s="13">
        <v>3</v>
      </c>
      <c r="I152" s="13">
        <v>2250</v>
      </c>
    </row>
    <row r="153" s="2" customFormat="1" ht="18" customHeight="1" spans="1:9">
      <c r="A153" s="13">
        <v>132</v>
      </c>
      <c r="B153" s="27"/>
      <c r="C153" s="13" t="s">
        <v>342</v>
      </c>
      <c r="D153" s="13" t="s">
        <v>343</v>
      </c>
      <c r="E153" s="13" t="s">
        <v>14</v>
      </c>
      <c r="F153" s="13" t="s">
        <v>31</v>
      </c>
      <c r="G153" s="13" t="s">
        <v>279</v>
      </c>
      <c r="H153" s="13">
        <v>3</v>
      </c>
      <c r="I153" s="13">
        <v>2250</v>
      </c>
    </row>
    <row r="154" s="2" customFormat="1" ht="18" customHeight="1" spans="1:9">
      <c r="A154" s="13"/>
      <c r="B154" s="13"/>
      <c r="C154" s="13"/>
      <c r="D154" s="13"/>
      <c r="E154" s="13"/>
      <c r="F154" s="13"/>
      <c r="G154" s="13"/>
      <c r="H154" s="18" t="s">
        <v>24</v>
      </c>
      <c r="I154" s="18">
        <f>SUM(I151:I153)</f>
        <v>6750</v>
      </c>
    </row>
    <row r="155" s="2" customFormat="1" ht="18" customHeight="1" spans="1:9">
      <c r="A155" s="13">
        <v>133</v>
      </c>
      <c r="B155" s="13" t="s">
        <v>344</v>
      </c>
      <c r="C155" s="13" t="s">
        <v>345</v>
      </c>
      <c r="D155" s="13" t="s">
        <v>346</v>
      </c>
      <c r="E155" s="13" t="s">
        <v>14</v>
      </c>
      <c r="F155" s="13" t="s">
        <v>31</v>
      </c>
      <c r="G155" s="13" t="s">
        <v>347</v>
      </c>
      <c r="H155" s="13">
        <v>9</v>
      </c>
      <c r="I155" s="13">
        <v>6750</v>
      </c>
    </row>
    <row r="156" s="2" customFormat="1" ht="18" customHeight="1" spans="1:9">
      <c r="A156" s="13"/>
      <c r="B156" s="13"/>
      <c r="C156" s="13"/>
      <c r="D156" s="13"/>
      <c r="E156" s="13"/>
      <c r="F156" s="13"/>
      <c r="G156" s="13"/>
      <c r="H156" s="18" t="s">
        <v>24</v>
      </c>
      <c r="I156" s="18">
        <f>SUM(I155:I155)</f>
        <v>6750</v>
      </c>
    </row>
    <row r="157" s="2" customFormat="1" ht="18" customHeight="1" spans="1:9">
      <c r="A157" s="13">
        <v>134</v>
      </c>
      <c r="B157" s="13" t="s">
        <v>348</v>
      </c>
      <c r="C157" s="13" t="s">
        <v>349</v>
      </c>
      <c r="D157" s="13" t="s">
        <v>350</v>
      </c>
      <c r="E157" s="13" t="s">
        <v>19</v>
      </c>
      <c r="F157" s="13" t="s">
        <v>31</v>
      </c>
      <c r="G157" s="13" t="s">
        <v>275</v>
      </c>
      <c r="H157" s="13">
        <v>1</v>
      </c>
      <c r="I157" s="13">
        <v>1000</v>
      </c>
    </row>
    <row r="158" s="2" customFormat="1" ht="18" customHeight="1" spans="1:9">
      <c r="A158" s="13"/>
      <c r="B158" s="13"/>
      <c r="C158" s="13"/>
      <c r="D158" s="13"/>
      <c r="E158" s="13"/>
      <c r="F158" s="13"/>
      <c r="G158" s="13"/>
      <c r="H158" s="18" t="s">
        <v>24</v>
      </c>
      <c r="I158" s="18">
        <f>SUM(I157:I157)</f>
        <v>1000</v>
      </c>
    </row>
    <row r="159" s="2" customFormat="1" ht="18" customHeight="1" spans="1:9">
      <c r="A159" s="13">
        <v>135</v>
      </c>
      <c r="B159" s="13" t="s">
        <v>351</v>
      </c>
      <c r="C159" s="13" t="s">
        <v>352</v>
      </c>
      <c r="D159" s="13" t="s">
        <v>353</v>
      </c>
      <c r="E159" s="13" t="s">
        <v>14</v>
      </c>
      <c r="F159" s="13" t="s">
        <v>31</v>
      </c>
      <c r="G159" s="13" t="s">
        <v>162</v>
      </c>
      <c r="H159" s="13">
        <v>4</v>
      </c>
      <c r="I159" s="13">
        <v>3000</v>
      </c>
    </row>
    <row r="160" s="2" customFormat="1" ht="18" customHeight="1" spans="1:9">
      <c r="A160" s="13"/>
      <c r="B160" s="13"/>
      <c r="C160" s="13"/>
      <c r="D160" s="13"/>
      <c r="E160" s="13"/>
      <c r="F160" s="13"/>
      <c r="G160" s="13"/>
      <c r="H160" s="18" t="s">
        <v>24</v>
      </c>
      <c r="I160" s="18">
        <f>SUM(I159:I159)</f>
        <v>3000</v>
      </c>
    </row>
    <row r="161" s="2" customFormat="1" ht="18" customHeight="1" spans="1:9">
      <c r="A161" s="13">
        <v>136</v>
      </c>
      <c r="B161" s="25" t="s">
        <v>354</v>
      </c>
      <c r="C161" s="13" t="s">
        <v>355</v>
      </c>
      <c r="D161" s="13" t="s">
        <v>356</v>
      </c>
      <c r="E161" s="13" t="s">
        <v>19</v>
      </c>
      <c r="F161" s="13" t="s">
        <v>15</v>
      </c>
      <c r="G161" s="13" t="s">
        <v>279</v>
      </c>
      <c r="H161" s="13">
        <v>3</v>
      </c>
      <c r="I161" s="13">
        <v>3000</v>
      </c>
    </row>
    <row r="162" s="2" customFormat="1" ht="18" customHeight="1" spans="1:9">
      <c r="A162" s="13">
        <v>137</v>
      </c>
      <c r="B162" s="26"/>
      <c r="C162" s="13" t="s">
        <v>357</v>
      </c>
      <c r="D162" s="13" t="s">
        <v>358</v>
      </c>
      <c r="E162" s="13" t="s">
        <v>19</v>
      </c>
      <c r="F162" s="13" t="s">
        <v>15</v>
      </c>
      <c r="G162" s="13" t="s">
        <v>279</v>
      </c>
      <c r="H162" s="13">
        <v>3</v>
      </c>
      <c r="I162" s="13">
        <v>3000</v>
      </c>
    </row>
    <row r="163" s="2" customFormat="1" ht="18" customHeight="1" spans="1:9">
      <c r="A163" s="13">
        <v>138</v>
      </c>
      <c r="B163" s="26"/>
      <c r="C163" s="13" t="s">
        <v>359</v>
      </c>
      <c r="D163" s="13" t="s">
        <v>360</v>
      </c>
      <c r="E163" s="13" t="s">
        <v>14</v>
      </c>
      <c r="F163" s="13" t="s">
        <v>31</v>
      </c>
      <c r="G163" s="13" t="s">
        <v>279</v>
      </c>
      <c r="H163" s="13">
        <v>3</v>
      </c>
      <c r="I163" s="13">
        <v>2250</v>
      </c>
    </row>
    <row r="164" s="2" customFormat="1" ht="18" customHeight="1" spans="1:9">
      <c r="A164" s="13">
        <v>139</v>
      </c>
      <c r="B164" s="27"/>
      <c r="C164" s="13" t="s">
        <v>171</v>
      </c>
      <c r="D164" s="13" t="s">
        <v>361</v>
      </c>
      <c r="E164" s="13" t="s">
        <v>14</v>
      </c>
      <c r="F164" s="13" t="s">
        <v>15</v>
      </c>
      <c r="G164" s="13" t="s">
        <v>362</v>
      </c>
      <c r="H164" s="13">
        <v>3</v>
      </c>
      <c r="I164" s="13">
        <v>2250</v>
      </c>
    </row>
    <row r="165" s="2" customFormat="1" ht="18" customHeight="1" spans="1:9">
      <c r="A165" s="13"/>
      <c r="B165" s="13"/>
      <c r="C165" s="13"/>
      <c r="D165" s="13"/>
      <c r="E165" s="13"/>
      <c r="F165" s="13"/>
      <c r="G165" s="13"/>
      <c r="H165" s="18" t="s">
        <v>24</v>
      </c>
      <c r="I165" s="18">
        <f>SUM(I161:I164)</f>
        <v>10500</v>
      </c>
    </row>
    <row r="166" s="2" customFormat="1" ht="18" customHeight="1" spans="1:9">
      <c r="A166" s="13">
        <v>140</v>
      </c>
      <c r="B166" s="13" t="s">
        <v>363</v>
      </c>
      <c r="C166" s="13" t="s">
        <v>364</v>
      </c>
      <c r="D166" s="13" t="s">
        <v>365</v>
      </c>
      <c r="E166" s="13" t="s">
        <v>39</v>
      </c>
      <c r="F166" s="13" t="s">
        <v>31</v>
      </c>
      <c r="G166" s="13" t="s">
        <v>279</v>
      </c>
      <c r="H166" s="13">
        <v>3</v>
      </c>
      <c r="I166" s="13">
        <v>4500</v>
      </c>
    </row>
    <row r="167" s="2" customFormat="1" ht="18" customHeight="1" spans="1:9">
      <c r="A167" s="13"/>
      <c r="B167" s="13"/>
      <c r="C167" s="13"/>
      <c r="D167" s="13"/>
      <c r="E167" s="13"/>
      <c r="F167" s="13"/>
      <c r="G167" s="13"/>
      <c r="H167" s="18" t="s">
        <v>24</v>
      </c>
      <c r="I167" s="18">
        <f>SUM(I166:I166)</f>
        <v>4500</v>
      </c>
    </row>
    <row r="168" s="2" customFormat="1" ht="18" customHeight="1" spans="1:9">
      <c r="A168" s="13">
        <v>141</v>
      </c>
      <c r="B168" s="13" t="s">
        <v>366</v>
      </c>
      <c r="C168" s="13" t="s">
        <v>367</v>
      </c>
      <c r="D168" s="13" t="s">
        <v>368</v>
      </c>
      <c r="E168" s="13" t="s">
        <v>14</v>
      </c>
      <c r="F168" s="13" t="s">
        <v>31</v>
      </c>
      <c r="G168" s="13" t="s">
        <v>192</v>
      </c>
      <c r="H168" s="13">
        <v>8</v>
      </c>
      <c r="I168" s="13">
        <v>6000</v>
      </c>
    </row>
    <row r="169" s="2" customFormat="1" ht="18" customHeight="1" spans="1:9">
      <c r="A169" s="13"/>
      <c r="B169" s="13"/>
      <c r="C169" s="13"/>
      <c r="D169" s="13"/>
      <c r="E169" s="13"/>
      <c r="F169" s="13"/>
      <c r="G169" s="13"/>
      <c r="H169" s="18" t="s">
        <v>24</v>
      </c>
      <c r="I169" s="18">
        <f>SUM(I168:I168)</f>
        <v>6000</v>
      </c>
    </row>
    <row r="170" s="2" customFormat="1" ht="18" customHeight="1" spans="1:9">
      <c r="A170" s="13">
        <v>142</v>
      </c>
      <c r="B170" s="25" t="s">
        <v>369</v>
      </c>
      <c r="C170" s="13" t="s">
        <v>370</v>
      </c>
      <c r="D170" s="13" t="s">
        <v>371</v>
      </c>
      <c r="E170" s="13" t="s">
        <v>19</v>
      </c>
      <c r="F170" s="13" t="s">
        <v>15</v>
      </c>
      <c r="G170" s="13" t="s">
        <v>20</v>
      </c>
      <c r="H170" s="13">
        <v>5</v>
      </c>
      <c r="I170" s="13">
        <v>5000</v>
      </c>
    </row>
    <row r="171" s="2" customFormat="1" ht="18" customHeight="1" spans="1:9">
      <c r="A171" s="13">
        <v>143</v>
      </c>
      <c r="B171" s="27"/>
      <c r="C171" s="13" t="s">
        <v>372</v>
      </c>
      <c r="D171" s="13" t="s">
        <v>373</v>
      </c>
      <c r="E171" s="13" t="s">
        <v>19</v>
      </c>
      <c r="F171" s="13" t="s">
        <v>15</v>
      </c>
      <c r="G171" s="13" t="s">
        <v>20</v>
      </c>
      <c r="H171" s="13">
        <v>5</v>
      </c>
      <c r="I171" s="13">
        <v>5000</v>
      </c>
    </row>
    <row r="172" s="2" customFormat="1" ht="18" customHeight="1" spans="1:9">
      <c r="A172" s="13"/>
      <c r="B172" s="13"/>
      <c r="C172" s="13"/>
      <c r="D172" s="13"/>
      <c r="E172" s="13"/>
      <c r="F172" s="13"/>
      <c r="G172" s="13"/>
      <c r="H172" s="18" t="s">
        <v>24</v>
      </c>
      <c r="I172" s="18">
        <f>SUM(I170:I171)</f>
        <v>10000</v>
      </c>
    </row>
    <row r="173" s="2" customFormat="1" ht="18" customHeight="1" spans="1:9">
      <c r="A173" s="13">
        <v>144</v>
      </c>
      <c r="B173" s="13" t="s">
        <v>374</v>
      </c>
      <c r="C173" s="13" t="s">
        <v>375</v>
      </c>
      <c r="D173" s="13" t="s">
        <v>376</v>
      </c>
      <c r="E173" s="13" t="s">
        <v>14</v>
      </c>
      <c r="F173" s="13" t="s">
        <v>31</v>
      </c>
      <c r="G173" s="13" t="s">
        <v>76</v>
      </c>
      <c r="H173" s="13">
        <v>8</v>
      </c>
      <c r="I173" s="13">
        <v>6000</v>
      </c>
    </row>
    <row r="174" s="2" customFormat="1" ht="18" customHeight="1" spans="1:9">
      <c r="A174" s="13"/>
      <c r="B174" s="13"/>
      <c r="C174" s="13"/>
      <c r="D174" s="13"/>
      <c r="E174" s="13"/>
      <c r="F174" s="13"/>
      <c r="G174" s="13"/>
      <c r="H174" s="18" t="s">
        <v>24</v>
      </c>
      <c r="I174" s="18">
        <f>SUM(I173:I173)</f>
        <v>6000</v>
      </c>
    </row>
    <row r="175" s="2" customFormat="1" ht="18" customHeight="1" spans="1:9">
      <c r="A175" s="13">
        <v>145</v>
      </c>
      <c r="B175" s="13" t="s">
        <v>377</v>
      </c>
      <c r="C175" s="13" t="s">
        <v>378</v>
      </c>
      <c r="D175" s="13" t="s">
        <v>379</v>
      </c>
      <c r="E175" s="13" t="s">
        <v>14</v>
      </c>
      <c r="F175" s="13" t="s">
        <v>15</v>
      </c>
      <c r="G175" s="13" t="s">
        <v>279</v>
      </c>
      <c r="H175" s="13">
        <v>3</v>
      </c>
      <c r="I175" s="13">
        <v>2250</v>
      </c>
    </row>
    <row r="176" s="2" customFormat="1" ht="18" customHeight="1" spans="1:9">
      <c r="A176" s="11"/>
      <c r="B176" s="14"/>
      <c r="C176" s="12"/>
      <c r="D176" s="12"/>
      <c r="E176" s="12"/>
      <c r="F176" s="12"/>
      <c r="G176" s="12"/>
      <c r="H176" s="28" t="s">
        <v>24</v>
      </c>
      <c r="I176" s="18">
        <f>SUM(I175:I175)</f>
        <v>2250</v>
      </c>
    </row>
    <row r="177" s="2" customFormat="1" ht="18" customHeight="1" spans="1:9">
      <c r="A177" s="29" t="s">
        <v>380</v>
      </c>
      <c r="B177" s="13"/>
      <c r="C177" s="13"/>
      <c r="D177" s="13"/>
      <c r="E177" s="13"/>
      <c r="F177" s="13"/>
      <c r="G177" s="13"/>
      <c r="H177" s="13"/>
      <c r="I177" s="13">
        <v>1191750</v>
      </c>
    </row>
    <row r="178" s="3" customFormat="1" ht="36" customHeight="1" spans="1:9">
      <c r="A178" s="30" t="s">
        <v>381</v>
      </c>
      <c r="B178" s="31"/>
      <c r="C178" s="31"/>
      <c r="D178" s="32"/>
      <c r="E178" s="32"/>
      <c r="F178" s="31"/>
      <c r="G178" s="31"/>
      <c r="H178" s="31"/>
      <c r="I178" s="39"/>
    </row>
    <row r="179" s="3" customFormat="1" ht="36" customHeight="1" spans="1:9">
      <c r="A179" s="33"/>
      <c r="B179" s="34"/>
      <c r="C179" s="34"/>
      <c r="D179" s="35"/>
      <c r="E179" s="35"/>
      <c r="F179" s="34"/>
      <c r="G179" s="34"/>
      <c r="H179" s="34"/>
      <c r="I179" s="40"/>
    </row>
    <row r="180" s="3" customFormat="1" ht="36" customHeight="1" spans="1:9">
      <c r="A180" s="33"/>
      <c r="B180" s="34"/>
      <c r="C180" s="34"/>
      <c r="D180" s="35"/>
      <c r="E180" s="35"/>
      <c r="F180" s="34"/>
      <c r="G180" s="34"/>
      <c r="H180" s="34"/>
      <c r="I180" s="40"/>
    </row>
    <row r="181" s="3" customFormat="1" ht="36" customHeight="1" spans="1:9">
      <c r="A181" s="33"/>
      <c r="B181" s="34"/>
      <c r="C181" s="34"/>
      <c r="D181" s="35"/>
      <c r="E181" s="35"/>
      <c r="F181" s="34"/>
      <c r="G181" s="34"/>
      <c r="H181" s="34"/>
      <c r="I181" s="40"/>
    </row>
    <row r="182" s="3" customFormat="1" ht="36" customHeight="1" spans="1:9">
      <c r="A182" s="33"/>
      <c r="B182" s="34"/>
      <c r="C182" s="34"/>
      <c r="D182" s="35"/>
      <c r="E182" s="35"/>
      <c r="F182" s="34"/>
      <c r="G182" s="34"/>
      <c r="H182" s="34"/>
      <c r="I182" s="40"/>
    </row>
    <row r="183" s="3" customFormat="1" ht="36" customHeight="1" spans="1:9">
      <c r="A183" s="36"/>
      <c r="B183" s="37"/>
      <c r="C183" s="37"/>
      <c r="D183" s="38"/>
      <c r="E183" s="38"/>
      <c r="F183" s="37"/>
      <c r="G183" s="37"/>
      <c r="H183" s="37"/>
      <c r="I183" s="41"/>
    </row>
  </sheetData>
  <autoFilter ref="A1:I183">
    <extLst/>
  </autoFilter>
  <mergeCells count="19">
    <mergeCell ref="A1:I1"/>
    <mergeCell ref="A2:I2"/>
    <mergeCell ref="B7:G7"/>
    <mergeCell ref="B177:H177"/>
    <mergeCell ref="B4:B6"/>
    <mergeCell ref="B8:B37"/>
    <mergeCell ref="B39:B77"/>
    <mergeCell ref="B79:B80"/>
    <mergeCell ref="B82:B98"/>
    <mergeCell ref="B102:B107"/>
    <mergeCell ref="B109:B110"/>
    <mergeCell ref="B112:B115"/>
    <mergeCell ref="B121:B125"/>
    <mergeCell ref="B135:B145"/>
    <mergeCell ref="B147:B149"/>
    <mergeCell ref="B151:B153"/>
    <mergeCell ref="B161:B164"/>
    <mergeCell ref="B170:B171"/>
    <mergeCell ref="A178:I183"/>
  </mergeCells>
  <pageMargins left="0.156944444444444" right="0.236111111111111" top="0.354166666666667" bottom="0.275" header="0.156944444444444" footer="0.0784722222222222"/>
  <pageSetup paperSize="9" scale="5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dc:creator>
  <cp:lastModifiedBy>a.✨ 張seven </cp:lastModifiedBy>
  <dcterms:created xsi:type="dcterms:W3CDTF">2022-08-19T10:19:00Z</dcterms:created>
  <dcterms:modified xsi:type="dcterms:W3CDTF">2023-01-11T08:24:27Z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5C77B3872E754639BCFBF7D7B9C9118F</vt:lpwstr>
  </property>
  <property fmtid="{D5CDD505-2E9C-101B-9397-08002B2CF9AE}" pid="3" name="KSOProductBuildVer">
    <vt:lpwstr>2052-11.1.0.12651</vt:lpwstr>
  </property>
</Properties>
</file>