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4000" windowHeight="9840"/>
  </bookViews>
  <sheets>
    <sheet name="Sheet1" sheetId="1" r:id="rId1"/>
  </sheets>
  <calcPr calcId="144525"/>
</workbook>
</file>

<file path=xl/sharedStrings.xml><?xml version="1.0" encoding="utf-8"?>
<sst xmlns="http://schemas.openxmlformats.org/spreadsheetml/2006/main" count="494" uniqueCount="255">
  <si>
    <t>2022年4月江东新区引进人才购房补贴人员名单公示汇总表</t>
  </si>
  <si>
    <t>日期：2022年05月13日</t>
  </si>
  <si>
    <t>序号</t>
  </si>
  <si>
    <t>单位名称</t>
  </si>
  <si>
    <t>申请人姓名</t>
  </si>
  <si>
    <t>身份证号码</t>
  </si>
  <si>
    <t>申请条件</t>
  </si>
  <si>
    <t>补贴类型</t>
  </si>
  <si>
    <t>本期申请月份范围</t>
  </si>
  <si>
    <t>本期申请月数合计</t>
  </si>
  <si>
    <t>合计金额（元）</t>
  </si>
  <si>
    <r>
      <rPr>
        <sz val="12"/>
        <color theme="1"/>
        <rFont val="宋体"/>
        <charset val="134"/>
        <scheme val="minor"/>
      </rPr>
      <t xml:space="preserve">北京师范大学海口附属学校
</t>
    </r>
    <r>
      <rPr>
        <sz val="9"/>
        <color rgb="FFFF0000"/>
        <rFont val="宋体"/>
        <charset val="134"/>
        <scheme val="minor"/>
      </rPr>
      <t>公益一类、二类
事业单位
（100%补贴）</t>
    </r>
  </si>
  <si>
    <t>王海峰</t>
  </si>
  <si>
    <t>220702197802200818</t>
  </si>
  <si>
    <t>其他类高层次人才（E类）</t>
  </si>
  <si>
    <t>租房补贴</t>
  </si>
  <si>
    <t>2021-07 - 2021-12</t>
  </si>
  <si>
    <t>孙艳春</t>
  </si>
  <si>
    <t>230803197702090045</t>
  </si>
  <si>
    <t>购房补贴</t>
  </si>
  <si>
    <t>张琴</t>
  </si>
  <si>
    <t>420114199102170047</t>
  </si>
  <si>
    <t>全日制硕士</t>
  </si>
  <si>
    <t>2021-02 - 2021-12</t>
  </si>
  <si>
    <t>郑纯</t>
  </si>
  <si>
    <t>230523198309060441</t>
  </si>
  <si>
    <t>2021-01 - 2021-12</t>
  </si>
  <si>
    <t>袁勍</t>
  </si>
  <si>
    <t>654223198306111229</t>
  </si>
  <si>
    <t>2021-05 - 2021-12</t>
  </si>
  <si>
    <t>朱瑞</t>
  </si>
  <si>
    <t>230602198706033221</t>
  </si>
  <si>
    <t>2022-06 - 2022-12</t>
  </si>
  <si>
    <t>王德军</t>
  </si>
  <si>
    <t>232328197712250518</t>
  </si>
  <si>
    <t>王洪明</t>
  </si>
  <si>
    <t>232328197708275210</t>
  </si>
  <si>
    <t>王琬</t>
  </si>
  <si>
    <t>411321199107111525</t>
  </si>
  <si>
    <t>杨美雅</t>
  </si>
  <si>
    <t>460002199205153422</t>
  </si>
  <si>
    <t>刘梦谌</t>
  </si>
  <si>
    <t>37098219951213436X</t>
  </si>
  <si>
    <t>全日制本科</t>
  </si>
  <si>
    <t>周长伟</t>
  </si>
  <si>
    <t>23040419770210013X</t>
  </si>
  <si>
    <t>李梅银</t>
  </si>
  <si>
    <t>46000419960131522X</t>
  </si>
  <si>
    <t>刘亚靖</t>
  </si>
  <si>
    <t>23062419800103082X</t>
  </si>
  <si>
    <t>常春玲</t>
  </si>
  <si>
    <t>150102197910282063</t>
  </si>
  <si>
    <t>林道玲</t>
  </si>
  <si>
    <t>460006199112012327</t>
  </si>
  <si>
    <t>赵宋鸽</t>
  </si>
  <si>
    <t>230621198708142201</t>
  </si>
  <si>
    <t>张微微</t>
  </si>
  <si>
    <t>220822198601121641</t>
  </si>
  <si>
    <t>中级职称/技师</t>
  </si>
  <si>
    <t>李天姣</t>
  </si>
  <si>
    <t>230502198004071527</t>
  </si>
  <si>
    <t>刘钰</t>
  </si>
  <si>
    <t>460003199708150422</t>
  </si>
  <si>
    <t>苍雪梅</t>
  </si>
  <si>
    <t>230205197804181423</t>
  </si>
  <si>
    <t>张鹍</t>
  </si>
  <si>
    <t>22240619870403484X</t>
  </si>
  <si>
    <t>孟兆福</t>
  </si>
  <si>
    <t>230623198002130615</t>
  </si>
  <si>
    <t>宋兴昌</t>
  </si>
  <si>
    <t>622224198204281533</t>
  </si>
  <si>
    <t>涂珍</t>
  </si>
  <si>
    <t>46010419860118032X</t>
  </si>
  <si>
    <t>刘方舒</t>
  </si>
  <si>
    <t>230704199206231021</t>
  </si>
  <si>
    <t>卢彦竹</t>
  </si>
  <si>
    <t>232324199212030045</t>
  </si>
  <si>
    <t>姜洪芳</t>
  </si>
  <si>
    <t>230321198111302704</t>
  </si>
  <si>
    <t>潘宗</t>
  </si>
  <si>
    <t>230182198402281634</t>
  </si>
  <si>
    <t>王姝涵</t>
  </si>
  <si>
    <t>140411199311144822</t>
  </si>
  <si>
    <t>刘静喧</t>
  </si>
  <si>
    <t>231181199203050023</t>
  </si>
  <si>
    <t>王秋艳</t>
  </si>
  <si>
    <t>653226198602273722</t>
  </si>
  <si>
    <t>2022-07 - 2022-12</t>
  </si>
  <si>
    <t>小计</t>
  </si>
  <si>
    <t>海口经济学院</t>
  </si>
  <si>
    <t>曹雅琪</t>
  </si>
  <si>
    <t>130705199403100322</t>
  </si>
  <si>
    <t>2019-08 - 2022-02</t>
  </si>
  <si>
    <t>程天宇</t>
  </si>
  <si>
    <t>231005199006270025</t>
  </si>
  <si>
    <t>2021-06 - 2022-02</t>
  </si>
  <si>
    <t>崔洋</t>
  </si>
  <si>
    <t>410782199307184992</t>
  </si>
  <si>
    <t>2021-01 - 2022-02</t>
  </si>
  <si>
    <t>丁洁琼</t>
  </si>
  <si>
    <t>430602199102030021</t>
  </si>
  <si>
    <t>董文舒</t>
  </si>
  <si>
    <t>620121199612090523</t>
  </si>
  <si>
    <t>2021-07 - 2022-02</t>
  </si>
  <si>
    <t>封燕</t>
  </si>
  <si>
    <t>130481198701050621</t>
  </si>
  <si>
    <t>韩雨倩</t>
  </si>
  <si>
    <t>652801199208206125</t>
  </si>
  <si>
    <t>郝思琦</t>
  </si>
  <si>
    <t>140203199010310021</t>
  </si>
  <si>
    <t>胡文涛</t>
  </si>
  <si>
    <t>230121199501010815</t>
  </si>
  <si>
    <t>陈磊</t>
  </si>
  <si>
    <t>640202199508070039</t>
  </si>
  <si>
    <t>陶曼</t>
  </si>
  <si>
    <t>411122199108038062</t>
  </si>
  <si>
    <t>2021-03 - 2022-02</t>
  </si>
  <si>
    <t>张雪莹</t>
  </si>
  <si>
    <t>340702198912087520</t>
  </si>
  <si>
    <t>2021-04 - 2022-02</t>
  </si>
  <si>
    <t>姜彤</t>
  </si>
  <si>
    <t>230302199604095841</t>
  </si>
  <si>
    <t>2021-08 - 2022-02</t>
  </si>
  <si>
    <t>黄志宏</t>
  </si>
  <si>
    <t>620121199306130013</t>
  </si>
  <si>
    <t>蔡冬雪</t>
  </si>
  <si>
    <t>230125198311100327</t>
  </si>
  <si>
    <t>范舒琪</t>
  </si>
  <si>
    <t>411403199002281264</t>
  </si>
  <si>
    <t>赵航</t>
  </si>
  <si>
    <t>230603199312271324</t>
  </si>
  <si>
    <t>拔尖人才（D类）</t>
  </si>
  <si>
    <t>2021-07 - 2021-09</t>
  </si>
  <si>
    <t>董文静</t>
  </si>
  <si>
    <t>411402199002060545</t>
  </si>
  <si>
    <t>叶子豪</t>
  </si>
  <si>
    <t>330522199202071011</t>
  </si>
  <si>
    <t>赵金平</t>
  </si>
  <si>
    <t>220122198209212049</t>
  </si>
  <si>
    <t>2021-10 - 2022-02</t>
  </si>
  <si>
    <t>李琳</t>
  </si>
  <si>
    <t>131102198912300220</t>
  </si>
  <si>
    <t>李薇薇</t>
  </si>
  <si>
    <t>430105198906221023</t>
  </si>
  <si>
    <t>2021-02 - 2022-02</t>
  </si>
  <si>
    <t>刘量</t>
  </si>
  <si>
    <t>210103198912253933</t>
  </si>
  <si>
    <t>刘晓迪</t>
  </si>
  <si>
    <t>430103198501253526</t>
  </si>
  <si>
    <t>孔羽冠</t>
  </si>
  <si>
    <t>370882199702271220</t>
  </si>
  <si>
    <t>2022-02 - 2022-02</t>
  </si>
  <si>
    <t>刘智迪</t>
  </si>
  <si>
    <t>42011619950831527X</t>
  </si>
  <si>
    <t>马佳宁</t>
  </si>
  <si>
    <t>230803199505190329</t>
  </si>
  <si>
    <t>袁司璇</t>
  </si>
  <si>
    <t>430104199609044620</t>
  </si>
  <si>
    <t>王睿</t>
  </si>
  <si>
    <t>220104198407310624</t>
  </si>
  <si>
    <t>张原</t>
  </si>
  <si>
    <t>412326199703167210</t>
  </si>
  <si>
    <t>潘虹</t>
  </si>
  <si>
    <t>421022199408054829</t>
  </si>
  <si>
    <t>王怡</t>
  </si>
  <si>
    <t>61252219870702002X</t>
  </si>
  <si>
    <t>孟彩华</t>
  </si>
  <si>
    <t>41092619840127122X</t>
  </si>
  <si>
    <t>2021-09 - 2022-02</t>
  </si>
  <si>
    <t>王珏</t>
  </si>
  <si>
    <t>220302198506090637</t>
  </si>
  <si>
    <t>魏然</t>
  </si>
  <si>
    <t>230104199508080617</t>
  </si>
  <si>
    <t>许欢欢</t>
  </si>
  <si>
    <t>460103198807110320</t>
  </si>
  <si>
    <t>吴崇迅</t>
  </si>
  <si>
    <t>460006199010155618</t>
  </si>
  <si>
    <t>杨悦</t>
  </si>
  <si>
    <t>410202199303270528</t>
  </si>
  <si>
    <t>于鑫宇</t>
  </si>
  <si>
    <t>232301199702151128</t>
  </si>
  <si>
    <t>詹玉麒</t>
  </si>
  <si>
    <t>620104199703190814</t>
  </si>
  <si>
    <t>张建敏</t>
  </si>
  <si>
    <t>622301199001024321</t>
  </si>
  <si>
    <t>2021-05 - 2022-02</t>
  </si>
  <si>
    <t>张昱</t>
  </si>
  <si>
    <t>632801199810101525</t>
  </si>
  <si>
    <t>柴颖杰</t>
  </si>
  <si>
    <t>141024199506100011</t>
  </si>
  <si>
    <t>聂颖</t>
  </si>
  <si>
    <t>230302198306124427</t>
  </si>
  <si>
    <t>2019-10 - 2022-02</t>
  </si>
  <si>
    <t>海口美兰敏葶商行</t>
  </si>
  <si>
    <t>蒙海琴</t>
  </si>
  <si>
    <t>460004198906100823</t>
  </si>
  <si>
    <t>2022-01 - 2022-02</t>
  </si>
  <si>
    <t>海南爱享网络科技有限公司</t>
  </si>
  <si>
    <t>邸柱</t>
  </si>
  <si>
    <t>130625199708224916</t>
  </si>
  <si>
    <t>2022-02 - 2022-03</t>
  </si>
  <si>
    <t>海南广驰新能源科技有限公司</t>
  </si>
  <si>
    <t>马红</t>
  </si>
  <si>
    <t>130182198907250522</t>
  </si>
  <si>
    <t>2021-10 - 2022-03</t>
  </si>
  <si>
    <t>海南海控中能建工程有限公司</t>
  </si>
  <si>
    <t>杜才智</t>
  </si>
  <si>
    <t>460004199008143631</t>
  </si>
  <si>
    <t>2021-03 - 2021-12</t>
  </si>
  <si>
    <t>海南恒瑞兴贸易有限公司</t>
  </si>
  <si>
    <t>韩虹利</t>
  </si>
  <si>
    <t>460102199704141245</t>
  </si>
  <si>
    <t>2021-06 - 2022-03</t>
  </si>
  <si>
    <t>海南隆海国创环保科技有限公司</t>
  </si>
  <si>
    <t>田晓明</t>
  </si>
  <si>
    <t>21030219930727097X</t>
  </si>
  <si>
    <t>2021-07 - 2022-03</t>
  </si>
  <si>
    <t>海南玛麒商贸有限公司</t>
  </si>
  <si>
    <t>张亚铃</t>
  </si>
  <si>
    <t>230822199504122286</t>
  </si>
  <si>
    <t>2022-03 - 2022-03</t>
  </si>
  <si>
    <t>曹璐</t>
  </si>
  <si>
    <t>411422199502075132</t>
  </si>
  <si>
    <t>海南美兰国际机场货运有限责任公司</t>
  </si>
  <si>
    <t>刘瑶</t>
  </si>
  <si>
    <t>430424199801040322</t>
  </si>
  <si>
    <t>2021-08 - 2021-12</t>
  </si>
  <si>
    <t>海南美贤人力资源管理服务有限公司</t>
  </si>
  <si>
    <t>梁超</t>
  </si>
  <si>
    <t>130705199306270610</t>
  </si>
  <si>
    <t>2021-09 - 2022-01</t>
  </si>
  <si>
    <t>海南桃李面包有限公司</t>
  </si>
  <si>
    <t>朱迪</t>
  </si>
  <si>
    <t>210921199303218412</t>
  </si>
  <si>
    <t>2021-04 - 2022-03</t>
  </si>
  <si>
    <t>海南智能同创运维信息技术有限公司</t>
  </si>
  <si>
    <t>武燕</t>
  </si>
  <si>
    <t>142433198711120024</t>
  </si>
  <si>
    <t>海南中南再生资源有限公司</t>
  </si>
  <si>
    <t>翟绍彬</t>
  </si>
  <si>
    <t>320981199010100236</t>
  </si>
  <si>
    <t>2021-12 - 2022-03</t>
  </si>
  <si>
    <t>海南中升之星汽车销售服务有限公司</t>
  </si>
  <si>
    <t>王闻佳</t>
  </si>
  <si>
    <t>460027199603026637</t>
  </si>
  <si>
    <t>2021-11 - 2022-03</t>
  </si>
  <si>
    <t>昆仑影视制作服务（海南）有限公司</t>
  </si>
  <si>
    <t>岳紫荧</t>
  </si>
  <si>
    <t>37030419951220192X</t>
  </si>
  <si>
    <t>中水珠江规划勘测设计有限公司海南分公司</t>
  </si>
  <si>
    <t>淡娇娇</t>
  </si>
  <si>
    <t>610323199307268024</t>
  </si>
  <si>
    <t>2021-07 - 2022-01</t>
  </si>
  <si>
    <t>总计</t>
  </si>
  <si>
    <t>欢迎广大群众对上述申请人是否符合海口市引进人才购房补贴的申请条件进行监督，采取来电、来信、来访等方式实事求是反映情况。
公示期限：2022年5月16日至5月20日，共5个工作日。
联系方式：
（0898）65686535 65686381 江东新区政务服务中心人才服务综合窗口，海口市美兰区兴洋大道181号江东新区政务服务中心。
海口江东新区管理局
                                                                                                                                                                                                         2022年5月13日</t>
  </si>
</sst>
</file>

<file path=xl/styles.xml><?xml version="1.0" encoding="utf-8"?>
<styleSheet xmlns="http://schemas.openxmlformats.org/spreadsheetml/2006/main">
  <numFmts count="4">
    <numFmt numFmtId="43" formatCode="_ * #,##0.00_ ;_ * \-#,##0.00_ ;_ * &quot;-&quot;??_ ;_ @_ "/>
    <numFmt numFmtId="44" formatCode="_ &quot;￥&quot;* #,##0.00_ ;_ &quot;￥&quot;* \-#,##0.00_ ;_ &quot;￥&quot;* &quot;-&quot;??_ ;_ @_ "/>
    <numFmt numFmtId="42" formatCode="_ &quot;￥&quot;* #,##0_ ;_ &quot;￥&quot;* \-#,##0_ ;_ &quot;￥&quot;* &quot;-&quot;_ ;_ @_ "/>
    <numFmt numFmtId="41" formatCode="_ * #,##0_ ;_ * \-#,##0_ ;_ * &quot;-&quot;_ ;_ @_ "/>
  </numFmts>
  <fonts count="26">
    <font>
      <sz val="12"/>
      <color theme="1"/>
      <name val="宋体"/>
      <charset val="134"/>
      <scheme val="minor"/>
    </font>
    <font>
      <b/>
      <sz val="24"/>
      <name val="宋体"/>
      <charset val="134"/>
    </font>
    <font>
      <b/>
      <sz val="14"/>
      <name val="宋体"/>
      <charset val="134"/>
    </font>
    <font>
      <sz val="11"/>
      <color rgb="FF000000"/>
      <name val="宋体"/>
      <charset val="134"/>
    </font>
    <font>
      <sz val="11"/>
      <color indexed="8"/>
      <name val="宋体"/>
      <charset val="134"/>
    </font>
    <font>
      <sz val="11"/>
      <color theme="0"/>
      <name val="宋体"/>
      <charset val="0"/>
      <scheme val="minor"/>
    </font>
    <font>
      <sz val="11"/>
      <color theme="1"/>
      <name val="宋体"/>
      <charset val="0"/>
      <scheme val="minor"/>
    </font>
    <font>
      <sz val="11"/>
      <color theme="1"/>
      <name val="宋体"/>
      <charset val="134"/>
      <scheme val="minor"/>
    </font>
    <font>
      <b/>
      <sz val="18"/>
      <color theme="3"/>
      <name val="宋体"/>
      <charset val="134"/>
      <scheme val="minor"/>
    </font>
    <font>
      <sz val="11"/>
      <color rgb="FF3F3F76"/>
      <name val="宋体"/>
      <charset val="0"/>
      <scheme val="minor"/>
    </font>
    <font>
      <sz val="11"/>
      <color rgb="FF9C6500"/>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FA7D00"/>
      <name val="宋体"/>
      <charset val="0"/>
      <scheme val="minor"/>
    </font>
    <font>
      <b/>
      <sz val="11"/>
      <color rgb="FF3F3F3F"/>
      <name val="宋体"/>
      <charset val="0"/>
      <scheme val="minor"/>
    </font>
    <font>
      <sz val="11"/>
      <color rgb="FFFA7D00"/>
      <name val="宋体"/>
      <charset val="0"/>
      <scheme val="minor"/>
    </font>
    <font>
      <b/>
      <sz val="11"/>
      <color rgb="FFFFFFFF"/>
      <name val="宋体"/>
      <charset val="0"/>
      <scheme val="minor"/>
    </font>
    <font>
      <b/>
      <sz val="11"/>
      <color theme="1"/>
      <name val="宋体"/>
      <charset val="0"/>
      <scheme val="minor"/>
    </font>
    <font>
      <sz val="11"/>
      <color rgb="FF006100"/>
      <name val="宋体"/>
      <charset val="0"/>
      <scheme val="minor"/>
    </font>
    <font>
      <sz val="9"/>
      <color rgb="FFFF0000"/>
      <name val="宋体"/>
      <charset val="134"/>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6" tint="0.399975585192419"/>
        <bgColor indexed="64"/>
      </patternFill>
    </fill>
    <fill>
      <patternFill patternType="solid">
        <fgColor theme="6"/>
        <bgColor indexed="64"/>
      </patternFill>
    </fill>
    <fill>
      <patternFill patternType="solid">
        <fgColor theme="6" tint="0.599993896298105"/>
        <bgColor indexed="64"/>
      </patternFill>
    </fill>
    <fill>
      <patternFill patternType="solid">
        <fgColor theme="9" tint="0.399975585192419"/>
        <bgColor indexed="64"/>
      </patternFill>
    </fill>
    <fill>
      <patternFill patternType="solid">
        <fgColor theme="8"/>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6" tint="0.799981688894314"/>
        <bgColor indexed="64"/>
      </patternFill>
    </fill>
    <fill>
      <patternFill patternType="solid">
        <fgColor theme="4"/>
        <bgColor indexed="64"/>
      </patternFill>
    </fill>
    <fill>
      <patternFill patternType="solid">
        <fgColor rgb="FFFFCC99"/>
        <bgColor indexed="64"/>
      </patternFill>
    </fill>
    <fill>
      <patternFill patternType="solid">
        <fgColor rgb="FFFFEB9C"/>
        <bgColor indexed="64"/>
      </patternFill>
    </fill>
    <fill>
      <patternFill patternType="solid">
        <fgColor rgb="FFFFC7CE"/>
        <bgColor indexed="64"/>
      </patternFill>
    </fill>
    <fill>
      <patternFill patternType="solid">
        <fgColor theme="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4"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4" tint="0.599993896298105"/>
        <bgColor indexed="64"/>
      </patternFill>
    </fill>
    <fill>
      <patternFill patternType="solid">
        <fgColor rgb="FFC6EFCE"/>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xf numFmtId="42" fontId="7" fillId="0" borderId="0" applyFont="0" applyFill="0" applyBorder="0" applyAlignment="0" applyProtection="0">
      <alignment vertical="center"/>
    </xf>
    <xf numFmtId="0" fontId="6" fillId="15" borderId="0" applyNumberFormat="0" applyBorder="0" applyAlignment="0" applyProtection="0">
      <alignment vertical="center"/>
    </xf>
    <xf numFmtId="0" fontId="9" fillId="17" borderId="8" applyNumberFormat="0" applyAlignment="0" applyProtection="0">
      <alignment vertical="center"/>
    </xf>
    <xf numFmtId="44" fontId="7" fillId="0" borderId="0" applyFont="0" applyFill="0" applyBorder="0" applyAlignment="0" applyProtection="0">
      <alignment vertical="center"/>
    </xf>
    <xf numFmtId="41" fontId="7" fillId="0" borderId="0" applyFont="0" applyFill="0" applyBorder="0" applyAlignment="0" applyProtection="0">
      <alignment vertical="center"/>
    </xf>
    <xf numFmtId="0" fontId="6" fillId="8" borderId="0" applyNumberFormat="0" applyBorder="0" applyAlignment="0" applyProtection="0">
      <alignment vertical="center"/>
    </xf>
    <xf numFmtId="0" fontId="11" fillId="19" borderId="0" applyNumberFormat="0" applyBorder="0" applyAlignment="0" applyProtection="0">
      <alignment vertical="center"/>
    </xf>
    <xf numFmtId="43" fontId="7" fillId="0" borderId="0" applyFont="0" applyFill="0" applyBorder="0" applyAlignment="0" applyProtection="0">
      <alignment vertical="center"/>
    </xf>
    <xf numFmtId="0" fontId="5" fillId="6" borderId="0" applyNumberFormat="0" applyBorder="0" applyAlignment="0" applyProtection="0">
      <alignment vertical="center"/>
    </xf>
    <xf numFmtId="0" fontId="12" fillId="0" borderId="0" applyNumberFormat="0" applyFill="0" applyBorder="0" applyAlignment="0" applyProtection="0">
      <alignment vertical="center"/>
    </xf>
    <xf numFmtId="9" fontId="7" fillId="0" borderId="0" applyFont="0" applyFill="0" applyBorder="0" applyAlignment="0" applyProtection="0">
      <alignment vertical="center"/>
    </xf>
    <xf numFmtId="0" fontId="13" fillId="0" borderId="0" applyNumberFormat="0" applyFill="0" applyBorder="0" applyAlignment="0" applyProtection="0">
      <alignment vertical="center"/>
    </xf>
    <xf numFmtId="0" fontId="7" fillId="21" borderId="9" applyNumberFormat="0" applyFont="0" applyAlignment="0" applyProtection="0">
      <alignment vertical="center"/>
    </xf>
    <xf numFmtId="0" fontId="5" fillId="22" borderId="0" applyNumberFormat="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5" fillId="27" borderId="0" applyNumberFormat="0" applyBorder="0" applyAlignment="0" applyProtection="0">
      <alignment vertical="center"/>
    </xf>
    <xf numFmtId="0" fontId="14" fillId="0" borderId="11" applyNumberFormat="0" applyFill="0" applyAlignment="0" applyProtection="0">
      <alignment vertical="center"/>
    </xf>
    <xf numFmtId="0" fontId="5" fillId="12" borderId="0" applyNumberFormat="0" applyBorder="0" applyAlignment="0" applyProtection="0">
      <alignment vertical="center"/>
    </xf>
    <xf numFmtId="0" fontId="20" fillId="28" borderId="12" applyNumberFormat="0" applyAlignment="0" applyProtection="0">
      <alignment vertical="center"/>
    </xf>
    <xf numFmtId="0" fontId="19" fillId="28" borderId="8" applyNumberFormat="0" applyAlignment="0" applyProtection="0">
      <alignment vertical="center"/>
    </xf>
    <xf numFmtId="0" fontId="22" fillId="29" borderId="14" applyNumberFormat="0" applyAlignment="0" applyProtection="0">
      <alignment vertical="center"/>
    </xf>
    <xf numFmtId="0" fontId="6" fillId="24" borderId="0" applyNumberFormat="0" applyBorder="0" applyAlignment="0" applyProtection="0">
      <alignment vertical="center"/>
    </xf>
    <xf numFmtId="0" fontId="5" fillId="32" borderId="0" applyNumberFormat="0" applyBorder="0" applyAlignment="0" applyProtection="0">
      <alignment vertical="center"/>
    </xf>
    <xf numFmtId="0" fontId="21" fillId="0" borderId="13" applyNumberFormat="0" applyFill="0" applyAlignment="0" applyProtection="0">
      <alignment vertical="center"/>
    </xf>
    <xf numFmtId="0" fontId="23" fillId="0" borderId="15" applyNumberFormat="0" applyFill="0" applyAlignment="0" applyProtection="0">
      <alignment vertical="center"/>
    </xf>
    <xf numFmtId="0" fontId="24" fillId="34" borderId="0" applyNumberFormat="0" applyBorder="0" applyAlignment="0" applyProtection="0">
      <alignment vertical="center"/>
    </xf>
    <xf numFmtId="0" fontId="10" fillId="18" borderId="0" applyNumberFormat="0" applyBorder="0" applyAlignment="0" applyProtection="0">
      <alignment vertical="center"/>
    </xf>
    <xf numFmtId="0" fontId="6" fillId="26" borderId="0" applyNumberFormat="0" applyBorder="0" applyAlignment="0" applyProtection="0">
      <alignment vertical="center"/>
    </xf>
    <xf numFmtId="0" fontId="5" fillId="16" borderId="0" applyNumberFormat="0" applyBorder="0" applyAlignment="0" applyProtection="0">
      <alignment vertical="center"/>
    </xf>
    <xf numFmtId="0" fontId="6" fillId="23" borderId="0" applyNumberFormat="0" applyBorder="0" applyAlignment="0" applyProtection="0">
      <alignment vertical="center"/>
    </xf>
    <xf numFmtId="0" fontId="6" fillId="33" borderId="0" applyNumberFormat="0" applyBorder="0" applyAlignment="0" applyProtection="0">
      <alignment vertical="center"/>
    </xf>
    <xf numFmtId="0" fontId="6" fillId="11" borderId="0" applyNumberFormat="0" applyBorder="0" applyAlignment="0" applyProtection="0">
      <alignment vertical="center"/>
    </xf>
    <xf numFmtId="0" fontId="6" fillId="31" borderId="0" applyNumberFormat="0" applyBorder="0" applyAlignment="0" applyProtection="0">
      <alignment vertical="center"/>
    </xf>
    <xf numFmtId="0" fontId="5" fillId="7" borderId="0" applyNumberFormat="0" applyBorder="0" applyAlignment="0" applyProtection="0">
      <alignment vertical="center"/>
    </xf>
    <xf numFmtId="0" fontId="5" fillId="14" borderId="0" applyNumberFormat="0" applyBorder="0" applyAlignment="0" applyProtection="0">
      <alignment vertical="center"/>
    </xf>
    <xf numFmtId="0" fontId="6" fillId="5" borderId="0" applyNumberFormat="0" applyBorder="0" applyAlignment="0" applyProtection="0">
      <alignment vertical="center"/>
    </xf>
    <xf numFmtId="0" fontId="6" fillId="25" borderId="0" applyNumberFormat="0" applyBorder="0" applyAlignment="0" applyProtection="0">
      <alignment vertical="center"/>
    </xf>
    <xf numFmtId="0" fontId="5" fillId="10" borderId="0" applyNumberFormat="0" applyBorder="0" applyAlignment="0" applyProtection="0">
      <alignment vertical="center"/>
    </xf>
    <xf numFmtId="0" fontId="6" fillId="13" borderId="0" applyNumberFormat="0" applyBorder="0" applyAlignment="0" applyProtection="0">
      <alignment vertical="center"/>
    </xf>
    <xf numFmtId="0" fontId="5" fillId="4" borderId="0" applyNumberFormat="0" applyBorder="0" applyAlignment="0" applyProtection="0">
      <alignment vertical="center"/>
    </xf>
    <xf numFmtId="0" fontId="5" fillId="20" borderId="0" applyNumberFormat="0" applyBorder="0" applyAlignment="0" applyProtection="0">
      <alignment vertical="center"/>
    </xf>
    <xf numFmtId="0" fontId="6" fillId="30" borderId="0" applyNumberFormat="0" applyBorder="0" applyAlignment="0" applyProtection="0">
      <alignment vertical="center"/>
    </xf>
    <xf numFmtId="0" fontId="5" fillId="9" borderId="0" applyNumberFormat="0" applyBorder="0" applyAlignment="0" applyProtection="0">
      <alignment vertical="center"/>
    </xf>
  </cellStyleXfs>
  <cellXfs count="21">
    <xf numFmtId="0" fontId="0" fillId="0" borderId="0" xfId="0" applyNumberFormat="1"/>
    <xf numFmtId="0" fontId="0" fillId="0" borderId="0" xfId="0" applyNumberFormat="1" applyBorder="1"/>
    <xf numFmtId="0" fontId="0" fillId="0" borderId="0" xfId="0" applyNumberFormat="1" applyAlignment="1">
      <alignment horizontal="center"/>
    </xf>
    <xf numFmtId="0" fontId="1"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NumberFormat="1" applyBorder="1" applyAlignment="1">
      <alignment horizontal="center"/>
    </xf>
    <xf numFmtId="0" fontId="0" fillId="0" borderId="2" xfId="0" applyNumberFormat="1" applyFont="1" applyBorder="1" applyAlignment="1">
      <alignment horizontal="center" vertical="center" wrapText="1"/>
    </xf>
    <xf numFmtId="0" fontId="0" fillId="0" borderId="3" xfId="0" applyNumberFormat="1" applyFont="1" applyBorder="1" applyAlignment="1">
      <alignment horizontal="center" vertical="center" wrapText="1"/>
    </xf>
    <xf numFmtId="0" fontId="0" fillId="0" borderId="2" xfId="0" applyNumberFormat="1" applyBorder="1" applyAlignment="1">
      <alignment horizontal="center" vertical="center"/>
    </xf>
    <xf numFmtId="0" fontId="0" fillId="0" borderId="3" xfId="0" applyNumberFormat="1" applyBorder="1" applyAlignment="1">
      <alignment horizontal="center" vertical="center"/>
    </xf>
    <xf numFmtId="0" fontId="0" fillId="3" borderId="1" xfId="0" applyNumberFormat="1" applyFill="1" applyBorder="1" applyAlignment="1">
      <alignment horizontal="center"/>
    </xf>
    <xf numFmtId="0" fontId="0" fillId="0" borderId="4" xfId="0" applyNumberFormat="1" applyBorder="1" applyAlignment="1">
      <alignment horizontal="center" vertical="center"/>
    </xf>
    <xf numFmtId="0" fontId="0" fillId="0" borderId="1" xfId="0" applyNumberFormat="1" applyBorder="1" applyAlignment="1">
      <alignment horizontal="center" vertical="center"/>
    </xf>
    <xf numFmtId="0" fontId="0" fillId="3" borderId="5" xfId="0" applyNumberFormat="1" applyFill="1" applyBorder="1" applyAlignment="1">
      <alignment horizontal="center"/>
    </xf>
    <xf numFmtId="0" fontId="0" fillId="3" borderId="6" xfId="0" applyNumberFormat="1" applyFill="1" applyBorder="1" applyAlignment="1">
      <alignment horizontal="center"/>
    </xf>
    <xf numFmtId="0" fontId="0" fillId="0" borderId="5" xfId="0" applyNumberFormat="1" applyBorder="1" applyAlignment="1">
      <alignment horizontal="center"/>
    </xf>
    <xf numFmtId="0" fontId="0" fillId="0" borderId="7" xfId="0" applyNumberFormat="1" applyBorder="1" applyAlignment="1">
      <alignment horizontal="center"/>
    </xf>
    <xf numFmtId="0" fontId="3" fillId="0"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right" vertical="top" wrapText="1"/>
    </xf>
    <xf numFmtId="0" fontId="0" fillId="0" borderId="6" xfId="0" applyNumberFormat="1" applyBorder="1" applyAlignment="1">
      <alignment horizont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109"/>
  <sheetViews>
    <sheetView tabSelected="1" topLeftCell="A88" workbookViewId="0">
      <selection activeCell="A100" sqref="A100:J109"/>
    </sheetView>
  </sheetViews>
  <sheetFormatPr defaultColWidth="9" defaultRowHeight="14.25"/>
  <cols>
    <col min="2" max="2" width="46.5" style="2" customWidth="1"/>
    <col min="3" max="3" width="13.25" style="2" customWidth="1"/>
    <col min="4" max="4" width="0.25" style="2" hidden="1" customWidth="1"/>
    <col min="5" max="5" width="19.625" style="2" customWidth="1"/>
    <col min="6" max="6" width="23.625" style="2" customWidth="1"/>
    <col min="7" max="7" width="9" style="2"/>
    <col min="8" max="8" width="18.5" style="2" customWidth="1"/>
    <col min="9" max="9" width="16.875" style="2" customWidth="1"/>
    <col min="10" max="10" width="15.375" style="2" customWidth="1"/>
  </cols>
  <sheetData>
    <row r="1" ht="31.5" spans="1:10">
      <c r="A1" s="3" t="s">
        <v>0</v>
      </c>
      <c r="B1" s="3"/>
      <c r="C1" s="3"/>
      <c r="D1" s="3"/>
      <c r="E1" s="3"/>
      <c r="F1" s="3"/>
      <c r="G1" s="3"/>
      <c r="H1" s="3"/>
      <c r="I1" s="3"/>
      <c r="J1" s="3"/>
    </row>
    <row r="2" customFormat="1" ht="18.75" spans="1:10">
      <c r="A2" s="4" t="s">
        <v>1</v>
      </c>
      <c r="B2" s="4"/>
      <c r="C2" s="4"/>
      <c r="D2" s="4"/>
      <c r="E2" s="4"/>
      <c r="F2" s="4"/>
      <c r="G2" s="4"/>
      <c r="H2" s="4"/>
      <c r="I2" s="4"/>
      <c r="J2" s="4"/>
    </row>
    <row r="3" s="1" customFormat="1" spans="1:10">
      <c r="A3" s="5" t="s">
        <v>2</v>
      </c>
      <c r="B3" s="5" t="s">
        <v>3</v>
      </c>
      <c r="C3" s="5" t="s">
        <v>4</v>
      </c>
      <c r="D3" s="5" t="s">
        <v>5</v>
      </c>
      <c r="E3" s="5" t="s">
        <v>5</v>
      </c>
      <c r="F3" s="5" t="s">
        <v>6</v>
      </c>
      <c r="G3" s="5" t="s">
        <v>7</v>
      </c>
      <c r="H3" s="5" t="s">
        <v>8</v>
      </c>
      <c r="I3" s="5" t="s">
        <v>9</v>
      </c>
      <c r="J3" s="5" t="s">
        <v>10</v>
      </c>
    </row>
    <row r="4" s="1" customFormat="1" spans="1:10">
      <c r="A4" s="5">
        <v>1</v>
      </c>
      <c r="B4" s="6" t="s">
        <v>11</v>
      </c>
      <c r="C4" s="5" t="s">
        <v>12</v>
      </c>
      <c r="D4" s="5" t="s">
        <v>13</v>
      </c>
      <c r="E4" s="5" t="str">
        <f>REPLACE(D4,7,4,"****")</f>
        <v>220702****02200818</v>
      </c>
      <c r="F4" s="5" t="s">
        <v>14</v>
      </c>
      <c r="G4" s="5" t="s">
        <v>15</v>
      </c>
      <c r="H4" s="5" t="s">
        <v>16</v>
      </c>
      <c r="I4" s="5">
        <v>6</v>
      </c>
      <c r="J4" s="5">
        <v>18000</v>
      </c>
    </row>
    <row r="5" s="1" customFormat="1" spans="1:10">
      <c r="A5" s="5">
        <v>2</v>
      </c>
      <c r="B5" s="7"/>
      <c r="C5" s="5" t="s">
        <v>17</v>
      </c>
      <c r="D5" s="5" t="s">
        <v>18</v>
      </c>
      <c r="E5" s="5" t="str">
        <f t="shared" ref="E5:E35" si="0">REPLACE(D5,7,4,"****")</f>
        <v>230803****02090045</v>
      </c>
      <c r="F5" s="5" t="s">
        <v>14</v>
      </c>
      <c r="G5" s="5" t="s">
        <v>19</v>
      </c>
      <c r="H5" s="5" t="s">
        <v>16</v>
      </c>
      <c r="I5" s="5">
        <v>6</v>
      </c>
      <c r="J5" s="5">
        <v>18000</v>
      </c>
    </row>
    <row r="6" s="1" customFormat="1" spans="1:10">
      <c r="A6" s="5">
        <v>3</v>
      </c>
      <c r="B6" s="7"/>
      <c r="C6" s="5" t="s">
        <v>20</v>
      </c>
      <c r="D6" s="5" t="s">
        <v>21</v>
      </c>
      <c r="E6" s="5" t="str">
        <f t="shared" si="0"/>
        <v>420114****02170047</v>
      </c>
      <c r="F6" s="5" t="s">
        <v>22</v>
      </c>
      <c r="G6" s="5" t="s">
        <v>15</v>
      </c>
      <c r="H6" s="5" t="s">
        <v>23</v>
      </c>
      <c r="I6" s="5">
        <v>11</v>
      </c>
      <c r="J6" s="5">
        <v>22000</v>
      </c>
    </row>
    <row r="7" s="1" customFormat="1" spans="1:10">
      <c r="A7" s="5">
        <v>4</v>
      </c>
      <c r="B7" s="7"/>
      <c r="C7" s="5" t="s">
        <v>24</v>
      </c>
      <c r="D7" s="5" t="s">
        <v>25</v>
      </c>
      <c r="E7" s="5" t="str">
        <f t="shared" si="0"/>
        <v>230523****09060441</v>
      </c>
      <c r="F7" s="5" t="s">
        <v>14</v>
      </c>
      <c r="G7" s="5" t="s">
        <v>15</v>
      </c>
      <c r="H7" s="5" t="s">
        <v>26</v>
      </c>
      <c r="I7" s="5">
        <v>12</v>
      </c>
      <c r="J7" s="5">
        <v>36000</v>
      </c>
    </row>
    <row r="8" s="1" customFormat="1" spans="1:10">
      <c r="A8" s="5">
        <v>5</v>
      </c>
      <c r="B8" s="7"/>
      <c r="C8" s="5" t="s">
        <v>27</v>
      </c>
      <c r="D8" s="5" t="s">
        <v>28</v>
      </c>
      <c r="E8" s="5" t="str">
        <f t="shared" si="0"/>
        <v>654223****06111229</v>
      </c>
      <c r="F8" s="5" t="s">
        <v>14</v>
      </c>
      <c r="G8" s="5" t="s">
        <v>15</v>
      </c>
      <c r="H8" s="5" t="s">
        <v>29</v>
      </c>
      <c r="I8" s="5">
        <v>8</v>
      </c>
      <c r="J8" s="5">
        <v>24000</v>
      </c>
    </row>
    <row r="9" s="1" customFormat="1" spans="1:10">
      <c r="A9" s="5">
        <v>6</v>
      </c>
      <c r="B9" s="7"/>
      <c r="C9" s="5" t="s">
        <v>30</v>
      </c>
      <c r="D9" s="5" t="s">
        <v>31</v>
      </c>
      <c r="E9" s="5" t="str">
        <f t="shared" si="0"/>
        <v>230602****06033221</v>
      </c>
      <c r="F9" s="5" t="s">
        <v>22</v>
      </c>
      <c r="G9" s="5" t="s">
        <v>19</v>
      </c>
      <c r="H9" s="5" t="s">
        <v>32</v>
      </c>
      <c r="I9" s="5">
        <v>7</v>
      </c>
      <c r="J9" s="5">
        <v>14000</v>
      </c>
    </row>
    <row r="10" s="1" customFormat="1" spans="1:10">
      <c r="A10" s="5">
        <v>7</v>
      </c>
      <c r="B10" s="7"/>
      <c r="C10" s="5" t="s">
        <v>33</v>
      </c>
      <c r="D10" s="5" t="s">
        <v>34</v>
      </c>
      <c r="E10" s="5" t="str">
        <f t="shared" si="0"/>
        <v>232328****12250518</v>
      </c>
      <c r="F10" s="5" t="s">
        <v>14</v>
      </c>
      <c r="G10" s="5" t="s">
        <v>15</v>
      </c>
      <c r="H10" s="5" t="s">
        <v>26</v>
      </c>
      <c r="I10" s="5">
        <v>12</v>
      </c>
      <c r="J10" s="5">
        <v>36000</v>
      </c>
    </row>
    <row r="11" s="1" customFormat="1" spans="1:10">
      <c r="A11" s="5">
        <v>8</v>
      </c>
      <c r="B11" s="7"/>
      <c r="C11" s="5" t="s">
        <v>35</v>
      </c>
      <c r="D11" s="5" t="s">
        <v>36</v>
      </c>
      <c r="E11" s="5" t="str">
        <f t="shared" si="0"/>
        <v>232328****08275210</v>
      </c>
      <c r="F11" s="5" t="s">
        <v>14</v>
      </c>
      <c r="G11" s="5" t="s">
        <v>15</v>
      </c>
      <c r="H11" s="5" t="s">
        <v>16</v>
      </c>
      <c r="I11" s="5">
        <v>6</v>
      </c>
      <c r="J11" s="5">
        <v>18000</v>
      </c>
    </row>
    <row r="12" s="1" customFormat="1" spans="1:10">
      <c r="A12" s="5">
        <v>9</v>
      </c>
      <c r="B12" s="7"/>
      <c r="C12" s="5" t="s">
        <v>37</v>
      </c>
      <c r="D12" s="5" t="s">
        <v>38</v>
      </c>
      <c r="E12" s="5" t="str">
        <f t="shared" si="0"/>
        <v>411321****07111525</v>
      </c>
      <c r="F12" s="5" t="s">
        <v>22</v>
      </c>
      <c r="G12" s="5" t="s">
        <v>15</v>
      </c>
      <c r="H12" s="5" t="s">
        <v>16</v>
      </c>
      <c r="I12" s="5">
        <v>6</v>
      </c>
      <c r="J12" s="5">
        <v>12000</v>
      </c>
    </row>
    <row r="13" s="1" customFormat="1" spans="1:10">
      <c r="A13" s="5">
        <v>10</v>
      </c>
      <c r="B13" s="7"/>
      <c r="C13" s="5" t="s">
        <v>39</v>
      </c>
      <c r="D13" s="5" t="s">
        <v>40</v>
      </c>
      <c r="E13" s="5" t="str">
        <f t="shared" si="0"/>
        <v>460002****05153422</v>
      </c>
      <c r="F13" s="5" t="s">
        <v>22</v>
      </c>
      <c r="G13" s="5" t="s">
        <v>19</v>
      </c>
      <c r="H13" s="5" t="s">
        <v>16</v>
      </c>
      <c r="I13" s="5">
        <v>6</v>
      </c>
      <c r="J13" s="5">
        <v>12000</v>
      </c>
    </row>
    <row r="14" s="1" customFormat="1" spans="1:10">
      <c r="A14" s="5">
        <v>11</v>
      </c>
      <c r="B14" s="7"/>
      <c r="C14" s="5" t="s">
        <v>41</v>
      </c>
      <c r="D14" s="5" t="s">
        <v>42</v>
      </c>
      <c r="E14" s="5" t="str">
        <f t="shared" si="0"/>
        <v>370982****1213436X</v>
      </c>
      <c r="F14" s="5" t="s">
        <v>43</v>
      </c>
      <c r="G14" s="5" t="s">
        <v>19</v>
      </c>
      <c r="H14" s="5" t="s">
        <v>16</v>
      </c>
      <c r="I14" s="5">
        <v>6</v>
      </c>
      <c r="J14" s="5">
        <v>9000</v>
      </c>
    </row>
    <row r="15" s="1" customFormat="1" spans="1:10">
      <c r="A15" s="5">
        <v>12</v>
      </c>
      <c r="B15" s="7"/>
      <c r="C15" s="5" t="s">
        <v>44</v>
      </c>
      <c r="D15" s="5" t="s">
        <v>45</v>
      </c>
      <c r="E15" s="5" t="str">
        <f t="shared" si="0"/>
        <v>230404****0210013X</v>
      </c>
      <c r="F15" s="5" t="s">
        <v>14</v>
      </c>
      <c r="G15" s="5" t="s">
        <v>19</v>
      </c>
      <c r="H15" s="5" t="s">
        <v>26</v>
      </c>
      <c r="I15" s="5">
        <v>12</v>
      </c>
      <c r="J15" s="5">
        <v>36000</v>
      </c>
    </row>
    <row r="16" s="1" customFormat="1" spans="1:10">
      <c r="A16" s="5">
        <v>13</v>
      </c>
      <c r="B16" s="7"/>
      <c r="C16" s="5" t="s">
        <v>46</v>
      </c>
      <c r="D16" s="5" t="s">
        <v>47</v>
      </c>
      <c r="E16" s="5" t="str">
        <f t="shared" si="0"/>
        <v>460004****0131522X</v>
      </c>
      <c r="F16" s="5" t="s">
        <v>22</v>
      </c>
      <c r="G16" s="5" t="s">
        <v>19</v>
      </c>
      <c r="H16" s="5" t="s">
        <v>16</v>
      </c>
      <c r="I16" s="5">
        <v>6</v>
      </c>
      <c r="J16" s="5">
        <v>12000</v>
      </c>
    </row>
    <row r="17" s="1" customFormat="1" spans="1:10">
      <c r="A17" s="5">
        <v>14</v>
      </c>
      <c r="B17" s="7"/>
      <c r="C17" s="5" t="s">
        <v>48</v>
      </c>
      <c r="D17" s="5" t="s">
        <v>49</v>
      </c>
      <c r="E17" s="5" t="str">
        <f t="shared" si="0"/>
        <v>230624****0103082X</v>
      </c>
      <c r="F17" s="5" t="s">
        <v>14</v>
      </c>
      <c r="G17" s="5" t="s">
        <v>19</v>
      </c>
      <c r="H17" s="5" t="s">
        <v>26</v>
      </c>
      <c r="I17" s="5">
        <v>12</v>
      </c>
      <c r="J17" s="5">
        <v>36000</v>
      </c>
    </row>
    <row r="18" s="1" customFormat="1" spans="1:10">
      <c r="A18" s="5">
        <v>15</v>
      </c>
      <c r="B18" s="7"/>
      <c r="C18" s="5" t="s">
        <v>50</v>
      </c>
      <c r="D18" s="5" t="s">
        <v>51</v>
      </c>
      <c r="E18" s="5" t="str">
        <f t="shared" si="0"/>
        <v>150102****10282063</v>
      </c>
      <c r="F18" s="5" t="s">
        <v>14</v>
      </c>
      <c r="G18" s="5" t="s">
        <v>19</v>
      </c>
      <c r="H18" s="5" t="s">
        <v>16</v>
      </c>
      <c r="I18" s="5">
        <v>6</v>
      </c>
      <c r="J18" s="5">
        <v>18000</v>
      </c>
    </row>
    <row r="19" s="1" customFormat="1" spans="1:10">
      <c r="A19" s="5">
        <v>16</v>
      </c>
      <c r="B19" s="7"/>
      <c r="C19" s="5" t="s">
        <v>52</v>
      </c>
      <c r="D19" s="5" t="s">
        <v>53</v>
      </c>
      <c r="E19" s="5" t="str">
        <f t="shared" si="0"/>
        <v>460006****12012327</v>
      </c>
      <c r="F19" s="5" t="s">
        <v>22</v>
      </c>
      <c r="G19" s="5" t="s">
        <v>19</v>
      </c>
      <c r="H19" s="5" t="s">
        <v>16</v>
      </c>
      <c r="I19" s="5">
        <v>6</v>
      </c>
      <c r="J19" s="5">
        <v>12000</v>
      </c>
    </row>
    <row r="20" s="1" customFormat="1" spans="1:10">
      <c r="A20" s="5">
        <v>17</v>
      </c>
      <c r="B20" s="7"/>
      <c r="C20" s="5" t="s">
        <v>54</v>
      </c>
      <c r="D20" s="5" t="s">
        <v>55</v>
      </c>
      <c r="E20" s="5" t="str">
        <f t="shared" si="0"/>
        <v>230621****08142201</v>
      </c>
      <c r="F20" s="5" t="s">
        <v>43</v>
      </c>
      <c r="G20" s="5" t="s">
        <v>19</v>
      </c>
      <c r="H20" s="5" t="s">
        <v>16</v>
      </c>
      <c r="I20" s="5">
        <v>6</v>
      </c>
      <c r="J20" s="5">
        <v>9000</v>
      </c>
    </row>
    <row r="21" s="1" customFormat="1" spans="1:10">
      <c r="A21" s="5">
        <v>18</v>
      </c>
      <c r="B21" s="7"/>
      <c r="C21" s="5" t="s">
        <v>56</v>
      </c>
      <c r="D21" s="5" t="s">
        <v>57</v>
      </c>
      <c r="E21" s="5" t="str">
        <f t="shared" si="0"/>
        <v>220822****01121641</v>
      </c>
      <c r="F21" s="5" t="s">
        <v>58</v>
      </c>
      <c r="G21" s="5" t="s">
        <v>19</v>
      </c>
      <c r="H21" s="5" t="s">
        <v>16</v>
      </c>
      <c r="I21" s="5">
        <v>6</v>
      </c>
      <c r="J21" s="5">
        <v>12000</v>
      </c>
    </row>
    <row r="22" s="1" customFormat="1" spans="1:10">
      <c r="A22" s="5">
        <v>19</v>
      </c>
      <c r="B22" s="7"/>
      <c r="C22" s="5" t="s">
        <v>59</v>
      </c>
      <c r="D22" s="5" t="s">
        <v>60</v>
      </c>
      <c r="E22" s="5" t="str">
        <f t="shared" si="0"/>
        <v>230502****04071527</v>
      </c>
      <c r="F22" s="5" t="s">
        <v>14</v>
      </c>
      <c r="G22" s="5" t="s">
        <v>19</v>
      </c>
      <c r="H22" s="5" t="s">
        <v>16</v>
      </c>
      <c r="I22" s="5">
        <v>6</v>
      </c>
      <c r="J22" s="5">
        <v>18000</v>
      </c>
    </row>
    <row r="23" s="1" customFormat="1" spans="1:10">
      <c r="A23" s="5">
        <v>20</v>
      </c>
      <c r="B23" s="7"/>
      <c r="C23" s="5" t="s">
        <v>61</v>
      </c>
      <c r="D23" s="5" t="s">
        <v>62</v>
      </c>
      <c r="E23" s="5" t="str">
        <f t="shared" si="0"/>
        <v>460003****08150422</v>
      </c>
      <c r="F23" s="5" t="s">
        <v>43</v>
      </c>
      <c r="G23" s="5" t="s">
        <v>19</v>
      </c>
      <c r="H23" s="5" t="s">
        <v>23</v>
      </c>
      <c r="I23" s="5">
        <v>11</v>
      </c>
      <c r="J23" s="5">
        <v>16500</v>
      </c>
    </row>
    <row r="24" s="1" customFormat="1" spans="1:10">
      <c r="A24" s="5">
        <v>21</v>
      </c>
      <c r="B24" s="7"/>
      <c r="C24" s="5" t="s">
        <v>63</v>
      </c>
      <c r="D24" s="5" t="s">
        <v>64</v>
      </c>
      <c r="E24" s="5" t="str">
        <f t="shared" si="0"/>
        <v>230205****04181423</v>
      </c>
      <c r="F24" s="5" t="s">
        <v>14</v>
      </c>
      <c r="G24" s="5" t="s">
        <v>19</v>
      </c>
      <c r="H24" s="5" t="s">
        <v>23</v>
      </c>
      <c r="I24" s="5">
        <v>11</v>
      </c>
      <c r="J24" s="5">
        <v>33000</v>
      </c>
    </row>
    <row r="25" s="1" customFormat="1" spans="1:10">
      <c r="A25" s="5">
        <v>22</v>
      </c>
      <c r="B25" s="7"/>
      <c r="C25" s="5" t="s">
        <v>65</v>
      </c>
      <c r="D25" s="5" t="s">
        <v>66</v>
      </c>
      <c r="E25" s="5" t="str">
        <f t="shared" si="0"/>
        <v>222406****0403484X</v>
      </c>
      <c r="F25" s="5" t="s">
        <v>58</v>
      </c>
      <c r="G25" s="5" t="s">
        <v>19</v>
      </c>
      <c r="H25" s="5" t="s">
        <v>16</v>
      </c>
      <c r="I25" s="5">
        <v>6</v>
      </c>
      <c r="J25" s="5">
        <v>12000</v>
      </c>
    </row>
    <row r="26" s="1" customFormat="1" spans="1:10">
      <c r="A26" s="5">
        <v>23</v>
      </c>
      <c r="B26" s="7"/>
      <c r="C26" s="5" t="s">
        <v>67</v>
      </c>
      <c r="D26" s="5" t="s">
        <v>68</v>
      </c>
      <c r="E26" s="5" t="str">
        <f t="shared" si="0"/>
        <v>230623****02130615</v>
      </c>
      <c r="F26" s="5" t="s">
        <v>14</v>
      </c>
      <c r="G26" s="5" t="s">
        <v>19</v>
      </c>
      <c r="H26" s="5" t="s">
        <v>26</v>
      </c>
      <c r="I26" s="5">
        <v>12</v>
      </c>
      <c r="J26" s="5">
        <v>36000</v>
      </c>
    </row>
    <row r="27" s="1" customFormat="1" spans="1:10">
      <c r="A27" s="5">
        <v>24</v>
      </c>
      <c r="B27" s="7"/>
      <c r="C27" s="5" t="s">
        <v>69</v>
      </c>
      <c r="D27" s="5" t="s">
        <v>70</v>
      </c>
      <c r="E27" s="5" t="str">
        <f t="shared" si="0"/>
        <v>622224****04281533</v>
      </c>
      <c r="F27" s="5" t="s">
        <v>14</v>
      </c>
      <c r="G27" s="5" t="s">
        <v>19</v>
      </c>
      <c r="H27" s="5" t="s">
        <v>16</v>
      </c>
      <c r="I27" s="5">
        <v>6</v>
      </c>
      <c r="J27" s="5">
        <v>18000</v>
      </c>
    </row>
    <row r="28" s="1" customFormat="1" spans="1:10">
      <c r="A28" s="5">
        <v>25</v>
      </c>
      <c r="B28" s="7"/>
      <c r="C28" s="5" t="s">
        <v>71</v>
      </c>
      <c r="D28" s="5" t="s">
        <v>72</v>
      </c>
      <c r="E28" s="5" t="str">
        <f t="shared" si="0"/>
        <v>460104****0118032X</v>
      </c>
      <c r="F28" s="5" t="s">
        <v>58</v>
      </c>
      <c r="G28" s="5" t="s">
        <v>19</v>
      </c>
      <c r="H28" s="5" t="s">
        <v>16</v>
      </c>
      <c r="I28" s="5">
        <v>6</v>
      </c>
      <c r="J28" s="5">
        <v>12000</v>
      </c>
    </row>
    <row r="29" s="1" customFormat="1" spans="1:10">
      <c r="A29" s="5">
        <v>26</v>
      </c>
      <c r="B29" s="7"/>
      <c r="C29" s="5" t="s">
        <v>73</v>
      </c>
      <c r="D29" s="5" t="s">
        <v>74</v>
      </c>
      <c r="E29" s="5" t="str">
        <f t="shared" si="0"/>
        <v>230704****06231021</v>
      </c>
      <c r="F29" s="5" t="s">
        <v>22</v>
      </c>
      <c r="G29" s="5" t="s">
        <v>19</v>
      </c>
      <c r="H29" s="5" t="s">
        <v>16</v>
      </c>
      <c r="I29" s="5">
        <v>6</v>
      </c>
      <c r="J29" s="5">
        <v>12000</v>
      </c>
    </row>
    <row r="30" s="1" customFormat="1" spans="1:10">
      <c r="A30" s="5">
        <v>27</v>
      </c>
      <c r="B30" s="7"/>
      <c r="C30" s="5" t="s">
        <v>75</v>
      </c>
      <c r="D30" s="5" t="s">
        <v>76</v>
      </c>
      <c r="E30" s="5" t="str">
        <f t="shared" si="0"/>
        <v>232324****12030045</v>
      </c>
      <c r="F30" s="5" t="s">
        <v>22</v>
      </c>
      <c r="G30" s="5" t="s">
        <v>19</v>
      </c>
      <c r="H30" s="5" t="s">
        <v>16</v>
      </c>
      <c r="I30" s="5">
        <v>6</v>
      </c>
      <c r="J30" s="5">
        <v>12000</v>
      </c>
    </row>
    <row r="31" s="1" customFormat="1" spans="1:10">
      <c r="A31" s="5">
        <v>28</v>
      </c>
      <c r="B31" s="7"/>
      <c r="C31" s="5" t="s">
        <v>77</v>
      </c>
      <c r="D31" s="5" t="s">
        <v>78</v>
      </c>
      <c r="E31" s="5" t="str">
        <f t="shared" si="0"/>
        <v>230321****11302704</v>
      </c>
      <c r="F31" s="5" t="s">
        <v>14</v>
      </c>
      <c r="G31" s="5" t="s">
        <v>19</v>
      </c>
      <c r="H31" s="5" t="s">
        <v>29</v>
      </c>
      <c r="I31" s="5">
        <v>8</v>
      </c>
      <c r="J31" s="5">
        <v>24000</v>
      </c>
    </row>
    <row r="32" s="1" customFormat="1" spans="1:10">
      <c r="A32" s="5">
        <v>29</v>
      </c>
      <c r="B32" s="7"/>
      <c r="C32" s="5" t="s">
        <v>79</v>
      </c>
      <c r="D32" s="5" t="s">
        <v>80</v>
      </c>
      <c r="E32" s="5" t="str">
        <f t="shared" si="0"/>
        <v>230182****02281634</v>
      </c>
      <c r="F32" s="5" t="s">
        <v>14</v>
      </c>
      <c r="G32" s="5" t="s">
        <v>19</v>
      </c>
      <c r="H32" s="5" t="s">
        <v>16</v>
      </c>
      <c r="I32" s="5">
        <v>6</v>
      </c>
      <c r="J32" s="5">
        <v>18000</v>
      </c>
    </row>
    <row r="33" s="1" customFormat="1" spans="1:10">
      <c r="A33" s="5">
        <v>30</v>
      </c>
      <c r="B33" s="7"/>
      <c r="C33" s="5" t="s">
        <v>81</v>
      </c>
      <c r="D33" s="5" t="s">
        <v>82</v>
      </c>
      <c r="E33" s="5" t="str">
        <f t="shared" si="0"/>
        <v>140411****11144822</v>
      </c>
      <c r="F33" s="5" t="s">
        <v>22</v>
      </c>
      <c r="G33" s="5" t="s">
        <v>19</v>
      </c>
      <c r="H33" s="5" t="s">
        <v>16</v>
      </c>
      <c r="I33" s="5">
        <v>6</v>
      </c>
      <c r="J33" s="5">
        <v>12000</v>
      </c>
    </row>
    <row r="34" s="1" customFormat="1" spans="1:10">
      <c r="A34" s="5">
        <v>31</v>
      </c>
      <c r="B34" s="7"/>
      <c r="C34" s="5" t="s">
        <v>83</v>
      </c>
      <c r="D34" s="5" t="s">
        <v>84</v>
      </c>
      <c r="E34" s="5" t="str">
        <f t="shared" si="0"/>
        <v>231181****03050023</v>
      </c>
      <c r="F34" s="5" t="s">
        <v>22</v>
      </c>
      <c r="G34" s="5" t="s">
        <v>19</v>
      </c>
      <c r="H34" s="5" t="s">
        <v>16</v>
      </c>
      <c r="I34" s="5">
        <v>6</v>
      </c>
      <c r="J34" s="5">
        <v>12000</v>
      </c>
    </row>
    <row r="35" s="1" customFormat="1" spans="1:10">
      <c r="A35" s="5">
        <v>32</v>
      </c>
      <c r="B35" s="7"/>
      <c r="C35" s="5" t="s">
        <v>85</v>
      </c>
      <c r="D35" s="5" t="s">
        <v>86</v>
      </c>
      <c r="E35" s="5" t="str">
        <f t="shared" si="0"/>
        <v>653226****02273722</v>
      </c>
      <c r="F35" s="5" t="s">
        <v>58</v>
      </c>
      <c r="G35" s="5" t="s">
        <v>15</v>
      </c>
      <c r="H35" s="5" t="s">
        <v>87</v>
      </c>
      <c r="I35" s="5">
        <v>6</v>
      </c>
      <c r="J35" s="5">
        <v>12000</v>
      </c>
    </row>
    <row r="36" s="1" customFormat="1" spans="1:10">
      <c r="A36" s="5"/>
      <c r="B36" s="7"/>
      <c r="C36" s="5"/>
      <c r="D36" s="5"/>
      <c r="E36" s="5"/>
      <c r="F36" s="5"/>
      <c r="G36" s="5"/>
      <c r="H36" s="5"/>
      <c r="I36" s="10" t="s">
        <v>88</v>
      </c>
      <c r="J36" s="10">
        <f>SUM(J4:J35)</f>
        <v>601500</v>
      </c>
    </row>
    <row r="37" s="1" customFormat="1" spans="1:10">
      <c r="A37" s="5">
        <v>33</v>
      </c>
      <c r="B37" s="8" t="s">
        <v>89</v>
      </c>
      <c r="C37" s="5" t="s">
        <v>90</v>
      </c>
      <c r="D37" s="5" t="s">
        <v>91</v>
      </c>
      <c r="E37" s="5" t="str">
        <f t="shared" ref="E37:E62" si="1">REPLACE(D37,7,4,"****")</f>
        <v>130705****03100322</v>
      </c>
      <c r="F37" s="5" t="s">
        <v>22</v>
      </c>
      <c r="G37" s="5" t="s">
        <v>19</v>
      </c>
      <c r="H37" s="5" t="s">
        <v>92</v>
      </c>
      <c r="I37" s="5">
        <v>31</v>
      </c>
      <c r="J37" s="5">
        <v>31000</v>
      </c>
    </row>
    <row r="38" s="1" customFormat="1" spans="1:10">
      <c r="A38" s="5">
        <v>34</v>
      </c>
      <c r="B38" s="9"/>
      <c r="C38" s="5" t="s">
        <v>93</v>
      </c>
      <c r="D38" s="5" t="s">
        <v>94</v>
      </c>
      <c r="E38" s="5" t="str">
        <f t="shared" si="1"/>
        <v>231005****06270025</v>
      </c>
      <c r="F38" s="5" t="s">
        <v>22</v>
      </c>
      <c r="G38" s="5" t="s">
        <v>19</v>
      </c>
      <c r="H38" s="5" t="s">
        <v>95</v>
      </c>
      <c r="I38" s="5">
        <v>9</v>
      </c>
      <c r="J38" s="5">
        <v>9000</v>
      </c>
    </row>
    <row r="39" s="1" customFormat="1" spans="1:10">
      <c r="A39" s="5">
        <v>35</v>
      </c>
      <c r="B39" s="9"/>
      <c r="C39" s="5" t="s">
        <v>96</v>
      </c>
      <c r="D39" s="5" t="s">
        <v>97</v>
      </c>
      <c r="E39" s="5" t="str">
        <f t="shared" si="1"/>
        <v>410782****07184992</v>
      </c>
      <c r="F39" s="5" t="s">
        <v>22</v>
      </c>
      <c r="G39" s="5" t="s">
        <v>19</v>
      </c>
      <c r="H39" s="5" t="s">
        <v>98</v>
      </c>
      <c r="I39" s="5">
        <v>14</v>
      </c>
      <c r="J39" s="5">
        <v>14000</v>
      </c>
    </row>
    <row r="40" s="1" customFormat="1" spans="1:10">
      <c r="A40" s="5">
        <v>36</v>
      </c>
      <c r="B40" s="9"/>
      <c r="C40" s="5" t="s">
        <v>99</v>
      </c>
      <c r="D40" s="5" t="s">
        <v>100</v>
      </c>
      <c r="E40" s="5" t="str">
        <f t="shared" si="1"/>
        <v>430602****02030021</v>
      </c>
      <c r="F40" s="5" t="s">
        <v>22</v>
      </c>
      <c r="G40" s="5" t="s">
        <v>19</v>
      </c>
      <c r="H40" s="5" t="s">
        <v>98</v>
      </c>
      <c r="I40" s="5">
        <v>14</v>
      </c>
      <c r="J40" s="5">
        <v>14000</v>
      </c>
    </row>
    <row r="41" s="1" customFormat="1" spans="1:10">
      <c r="A41" s="5">
        <v>37</v>
      </c>
      <c r="B41" s="9"/>
      <c r="C41" s="5" t="s">
        <v>101</v>
      </c>
      <c r="D41" s="5" t="s">
        <v>102</v>
      </c>
      <c r="E41" s="5" t="str">
        <f t="shared" si="1"/>
        <v>620121****12090523</v>
      </c>
      <c r="F41" s="5" t="s">
        <v>22</v>
      </c>
      <c r="G41" s="5" t="s">
        <v>19</v>
      </c>
      <c r="H41" s="5" t="s">
        <v>103</v>
      </c>
      <c r="I41" s="5">
        <v>8</v>
      </c>
      <c r="J41" s="5">
        <v>8000</v>
      </c>
    </row>
    <row r="42" s="1" customFormat="1" ht="14" customHeight="1" spans="1:10">
      <c r="A42" s="5">
        <v>38</v>
      </c>
      <c r="B42" s="9"/>
      <c r="C42" s="5" t="s">
        <v>104</v>
      </c>
      <c r="D42" s="5" t="s">
        <v>105</v>
      </c>
      <c r="E42" s="5" t="str">
        <f t="shared" si="1"/>
        <v>130481****01050621</v>
      </c>
      <c r="F42" s="5" t="s">
        <v>22</v>
      </c>
      <c r="G42" s="5" t="s">
        <v>19</v>
      </c>
      <c r="H42" s="5" t="s">
        <v>103</v>
      </c>
      <c r="I42" s="5">
        <v>8</v>
      </c>
      <c r="J42" s="5">
        <v>8000</v>
      </c>
    </row>
    <row r="43" s="1" customFormat="1" spans="1:10">
      <c r="A43" s="5">
        <v>39</v>
      </c>
      <c r="B43" s="9"/>
      <c r="C43" s="5" t="s">
        <v>106</v>
      </c>
      <c r="D43" s="5" t="s">
        <v>107</v>
      </c>
      <c r="E43" s="5" t="str">
        <f t="shared" si="1"/>
        <v>652801****08206125</v>
      </c>
      <c r="F43" s="5" t="s">
        <v>22</v>
      </c>
      <c r="G43" s="5" t="s">
        <v>19</v>
      </c>
      <c r="H43" s="5" t="s">
        <v>98</v>
      </c>
      <c r="I43" s="5">
        <v>14</v>
      </c>
      <c r="J43" s="5">
        <v>14000</v>
      </c>
    </row>
    <row r="44" s="1" customFormat="1" spans="1:10">
      <c r="A44" s="5">
        <v>40</v>
      </c>
      <c r="B44" s="9"/>
      <c r="C44" s="5" t="s">
        <v>108</v>
      </c>
      <c r="D44" s="5" t="s">
        <v>109</v>
      </c>
      <c r="E44" s="5" t="str">
        <f t="shared" si="1"/>
        <v>140203****10310021</v>
      </c>
      <c r="F44" s="5" t="s">
        <v>22</v>
      </c>
      <c r="G44" s="5" t="s">
        <v>19</v>
      </c>
      <c r="H44" s="5" t="s">
        <v>98</v>
      </c>
      <c r="I44" s="5">
        <v>14</v>
      </c>
      <c r="J44" s="5">
        <v>14000</v>
      </c>
    </row>
    <row r="45" s="1" customFormat="1" spans="1:10">
      <c r="A45" s="5">
        <v>41</v>
      </c>
      <c r="B45" s="9"/>
      <c r="C45" s="5" t="s">
        <v>110</v>
      </c>
      <c r="D45" s="5" t="s">
        <v>111</v>
      </c>
      <c r="E45" s="5" t="str">
        <f t="shared" si="1"/>
        <v>230121****01010815</v>
      </c>
      <c r="F45" s="5" t="s">
        <v>43</v>
      </c>
      <c r="G45" s="5" t="s">
        <v>19</v>
      </c>
      <c r="H45" s="5" t="s">
        <v>98</v>
      </c>
      <c r="I45" s="5">
        <v>14</v>
      </c>
      <c r="J45" s="5">
        <v>10500</v>
      </c>
    </row>
    <row r="46" s="1" customFormat="1" spans="1:10">
      <c r="A46" s="5">
        <v>42</v>
      </c>
      <c r="B46" s="9"/>
      <c r="C46" s="5" t="s">
        <v>112</v>
      </c>
      <c r="D46" s="5" t="s">
        <v>113</v>
      </c>
      <c r="E46" s="5" t="str">
        <f t="shared" si="1"/>
        <v>640202****08070039</v>
      </c>
      <c r="F46" s="5" t="s">
        <v>43</v>
      </c>
      <c r="G46" s="5" t="s">
        <v>19</v>
      </c>
      <c r="H46" s="5" t="s">
        <v>98</v>
      </c>
      <c r="I46" s="5">
        <v>14</v>
      </c>
      <c r="J46" s="5">
        <v>10500</v>
      </c>
    </row>
    <row r="47" s="1" customFormat="1" spans="1:10">
      <c r="A47" s="5">
        <v>43</v>
      </c>
      <c r="B47" s="9"/>
      <c r="C47" s="5" t="s">
        <v>114</v>
      </c>
      <c r="D47" s="5" t="s">
        <v>115</v>
      </c>
      <c r="E47" s="5" t="str">
        <f t="shared" si="1"/>
        <v>411122****08038062</v>
      </c>
      <c r="F47" s="5" t="s">
        <v>22</v>
      </c>
      <c r="G47" s="5" t="s">
        <v>19</v>
      </c>
      <c r="H47" s="5" t="s">
        <v>116</v>
      </c>
      <c r="I47" s="5">
        <v>12</v>
      </c>
      <c r="J47" s="5">
        <v>12000</v>
      </c>
    </row>
    <row r="48" s="1" customFormat="1" spans="1:10">
      <c r="A48" s="5">
        <v>44</v>
      </c>
      <c r="B48" s="9"/>
      <c r="C48" s="5" t="s">
        <v>117</v>
      </c>
      <c r="D48" s="5" t="s">
        <v>118</v>
      </c>
      <c r="E48" s="5" t="str">
        <f t="shared" si="1"/>
        <v>340702****12087520</v>
      </c>
      <c r="F48" s="5" t="s">
        <v>22</v>
      </c>
      <c r="G48" s="5" t="s">
        <v>19</v>
      </c>
      <c r="H48" s="5" t="s">
        <v>119</v>
      </c>
      <c r="I48" s="5">
        <v>11</v>
      </c>
      <c r="J48" s="5">
        <v>11000</v>
      </c>
    </row>
    <row r="49" s="1" customFormat="1" spans="1:10">
      <c r="A49" s="5">
        <v>45</v>
      </c>
      <c r="B49" s="9"/>
      <c r="C49" s="5" t="s">
        <v>120</v>
      </c>
      <c r="D49" s="5" t="s">
        <v>121</v>
      </c>
      <c r="E49" s="5" t="str">
        <f t="shared" si="1"/>
        <v>230302****04095841</v>
      </c>
      <c r="F49" s="5" t="s">
        <v>22</v>
      </c>
      <c r="G49" s="5" t="s">
        <v>19</v>
      </c>
      <c r="H49" s="5" t="s">
        <v>122</v>
      </c>
      <c r="I49" s="5">
        <v>7</v>
      </c>
      <c r="J49" s="5">
        <v>7000</v>
      </c>
    </row>
    <row r="50" s="1" customFormat="1" spans="1:10">
      <c r="A50" s="5">
        <v>46</v>
      </c>
      <c r="B50" s="9"/>
      <c r="C50" s="5" t="s">
        <v>123</v>
      </c>
      <c r="D50" s="5" t="s">
        <v>124</v>
      </c>
      <c r="E50" s="5" t="str">
        <f t="shared" si="1"/>
        <v>620121****06130013</v>
      </c>
      <c r="F50" s="5" t="s">
        <v>43</v>
      </c>
      <c r="G50" s="5" t="s">
        <v>19</v>
      </c>
      <c r="H50" s="5" t="s">
        <v>98</v>
      </c>
      <c r="I50" s="5">
        <v>14</v>
      </c>
      <c r="J50" s="5">
        <v>10500</v>
      </c>
    </row>
    <row r="51" s="1" customFormat="1" spans="1:10">
      <c r="A51" s="5">
        <v>47</v>
      </c>
      <c r="B51" s="9"/>
      <c r="C51" s="5" t="s">
        <v>125</v>
      </c>
      <c r="D51" s="5" t="s">
        <v>126</v>
      </c>
      <c r="E51" s="5" t="str">
        <f t="shared" si="1"/>
        <v>230125****11100327</v>
      </c>
      <c r="F51" s="5" t="s">
        <v>22</v>
      </c>
      <c r="G51" s="5" t="s">
        <v>15</v>
      </c>
      <c r="H51" s="5" t="s">
        <v>103</v>
      </c>
      <c r="I51" s="5">
        <v>8</v>
      </c>
      <c r="J51" s="5">
        <v>8000</v>
      </c>
    </row>
    <row r="52" s="1" customFormat="1" spans="1:10">
      <c r="A52" s="5">
        <v>48</v>
      </c>
      <c r="B52" s="9"/>
      <c r="C52" s="5" t="s">
        <v>127</v>
      </c>
      <c r="D52" s="5" t="s">
        <v>128</v>
      </c>
      <c r="E52" s="5" t="str">
        <f t="shared" si="1"/>
        <v>411403****02281264</v>
      </c>
      <c r="F52" s="5" t="s">
        <v>22</v>
      </c>
      <c r="G52" s="5" t="s">
        <v>15</v>
      </c>
      <c r="H52" s="5" t="s">
        <v>103</v>
      </c>
      <c r="I52" s="5">
        <v>8</v>
      </c>
      <c r="J52" s="5">
        <v>8000</v>
      </c>
    </row>
    <row r="53" s="1" customFormat="1" spans="1:10">
      <c r="A53" s="5">
        <v>49</v>
      </c>
      <c r="B53" s="9"/>
      <c r="C53" s="5" t="s">
        <v>129</v>
      </c>
      <c r="D53" s="5" t="s">
        <v>130</v>
      </c>
      <c r="E53" s="5" t="str">
        <f t="shared" si="1"/>
        <v>230603****12271324</v>
      </c>
      <c r="F53" s="5" t="s">
        <v>131</v>
      </c>
      <c r="G53" s="5" t="s">
        <v>15</v>
      </c>
      <c r="H53" s="5" t="s">
        <v>132</v>
      </c>
      <c r="I53" s="5">
        <v>3</v>
      </c>
      <c r="J53" s="5">
        <v>7500</v>
      </c>
    </row>
    <row r="54" s="1" customFormat="1" spans="1:10">
      <c r="A54" s="5">
        <v>50</v>
      </c>
      <c r="B54" s="9"/>
      <c r="C54" s="5" t="s">
        <v>133</v>
      </c>
      <c r="D54" s="5" t="s">
        <v>134</v>
      </c>
      <c r="E54" s="5" t="str">
        <f t="shared" si="1"/>
        <v>411402****02060545</v>
      </c>
      <c r="F54" s="5" t="s">
        <v>22</v>
      </c>
      <c r="G54" s="5" t="s">
        <v>15</v>
      </c>
      <c r="H54" s="5" t="s">
        <v>98</v>
      </c>
      <c r="I54" s="5">
        <v>14</v>
      </c>
      <c r="J54" s="5">
        <v>14000</v>
      </c>
    </row>
    <row r="55" s="1" customFormat="1" spans="1:10">
      <c r="A55" s="5">
        <v>51</v>
      </c>
      <c r="B55" s="9"/>
      <c r="C55" s="5" t="s">
        <v>135</v>
      </c>
      <c r="D55" s="5" t="s">
        <v>136</v>
      </c>
      <c r="E55" s="5" t="str">
        <f t="shared" si="1"/>
        <v>330522****02071011</v>
      </c>
      <c r="F55" s="5" t="s">
        <v>43</v>
      </c>
      <c r="G55" s="5" t="s">
        <v>19</v>
      </c>
      <c r="H55" s="5" t="s">
        <v>26</v>
      </c>
      <c r="I55" s="5">
        <v>12</v>
      </c>
      <c r="J55" s="5">
        <v>9000</v>
      </c>
    </row>
    <row r="56" s="1" customFormat="1" spans="1:10">
      <c r="A56" s="5">
        <v>52</v>
      </c>
      <c r="B56" s="9"/>
      <c r="C56" s="5" t="s">
        <v>137</v>
      </c>
      <c r="D56" s="5" t="s">
        <v>138</v>
      </c>
      <c r="E56" s="5" t="str">
        <f t="shared" si="1"/>
        <v>220122****09212049</v>
      </c>
      <c r="F56" s="5" t="s">
        <v>22</v>
      </c>
      <c r="G56" s="5" t="s">
        <v>15</v>
      </c>
      <c r="H56" s="5" t="s">
        <v>139</v>
      </c>
      <c r="I56" s="5">
        <v>5</v>
      </c>
      <c r="J56" s="5">
        <v>5000</v>
      </c>
    </row>
    <row r="57" s="1" customFormat="1" spans="1:10">
      <c r="A57" s="5">
        <v>53</v>
      </c>
      <c r="B57" s="9"/>
      <c r="C57" s="5" t="s">
        <v>140</v>
      </c>
      <c r="D57" s="5" t="s">
        <v>141</v>
      </c>
      <c r="E57" s="5" t="str">
        <f t="shared" si="1"/>
        <v>131102****12300220</v>
      </c>
      <c r="F57" s="5" t="s">
        <v>22</v>
      </c>
      <c r="G57" s="5" t="s">
        <v>19</v>
      </c>
      <c r="H57" s="5" t="s">
        <v>98</v>
      </c>
      <c r="I57" s="5">
        <v>14</v>
      </c>
      <c r="J57" s="5">
        <v>14000</v>
      </c>
    </row>
    <row r="58" s="1" customFormat="1" spans="1:10">
      <c r="A58" s="5">
        <v>54</v>
      </c>
      <c r="B58" s="9"/>
      <c r="C58" s="5" t="s">
        <v>142</v>
      </c>
      <c r="D58" s="5" t="s">
        <v>143</v>
      </c>
      <c r="E58" s="5" t="str">
        <f t="shared" si="1"/>
        <v>430105****06221023</v>
      </c>
      <c r="F58" s="5" t="s">
        <v>22</v>
      </c>
      <c r="G58" s="5" t="s">
        <v>19</v>
      </c>
      <c r="H58" s="5" t="s">
        <v>144</v>
      </c>
      <c r="I58" s="5">
        <v>13</v>
      </c>
      <c r="J58" s="5">
        <v>13000</v>
      </c>
    </row>
    <row r="59" s="1" customFormat="1" spans="1:10">
      <c r="A59" s="5">
        <v>55</v>
      </c>
      <c r="B59" s="9"/>
      <c r="C59" s="5" t="s">
        <v>145</v>
      </c>
      <c r="D59" s="5" t="s">
        <v>146</v>
      </c>
      <c r="E59" s="5" t="str">
        <f t="shared" si="1"/>
        <v>210103****12253933</v>
      </c>
      <c r="F59" s="5" t="s">
        <v>22</v>
      </c>
      <c r="G59" s="5" t="s">
        <v>19</v>
      </c>
      <c r="H59" s="5" t="s">
        <v>95</v>
      </c>
      <c r="I59" s="5">
        <v>9</v>
      </c>
      <c r="J59" s="5">
        <v>9000</v>
      </c>
    </row>
    <row r="60" s="1" customFormat="1" spans="1:10">
      <c r="A60" s="5">
        <v>56</v>
      </c>
      <c r="B60" s="9"/>
      <c r="C60" s="5" t="s">
        <v>147</v>
      </c>
      <c r="D60" s="5" t="s">
        <v>148</v>
      </c>
      <c r="E60" s="5" t="str">
        <f t="shared" si="1"/>
        <v>430103****01253526</v>
      </c>
      <c r="F60" s="5" t="s">
        <v>22</v>
      </c>
      <c r="G60" s="5" t="s">
        <v>19</v>
      </c>
      <c r="H60" s="5" t="s">
        <v>26</v>
      </c>
      <c r="I60" s="5">
        <v>12</v>
      </c>
      <c r="J60" s="5">
        <v>12000</v>
      </c>
    </row>
    <row r="61" s="1" customFormat="1" spans="1:10">
      <c r="A61" s="5">
        <v>57</v>
      </c>
      <c r="B61" s="9"/>
      <c r="C61" s="5" t="s">
        <v>149</v>
      </c>
      <c r="D61" s="5" t="s">
        <v>150</v>
      </c>
      <c r="E61" s="5" t="str">
        <f t="shared" si="1"/>
        <v>370882****02271220</v>
      </c>
      <c r="F61" s="5" t="s">
        <v>22</v>
      </c>
      <c r="G61" s="5" t="s">
        <v>19</v>
      </c>
      <c r="H61" s="5" t="s">
        <v>151</v>
      </c>
      <c r="I61" s="5">
        <v>1</v>
      </c>
      <c r="J61" s="5">
        <v>1000</v>
      </c>
    </row>
    <row r="62" s="1" customFormat="1" spans="1:10">
      <c r="A62" s="5">
        <v>58</v>
      </c>
      <c r="B62" s="9"/>
      <c r="C62" s="5" t="s">
        <v>152</v>
      </c>
      <c r="D62" s="5" t="s">
        <v>153</v>
      </c>
      <c r="E62" s="5" t="str">
        <f t="shared" si="1"/>
        <v>420116****0831527X</v>
      </c>
      <c r="F62" s="5" t="s">
        <v>22</v>
      </c>
      <c r="G62" s="5" t="s">
        <v>19</v>
      </c>
      <c r="H62" s="5" t="s">
        <v>98</v>
      </c>
      <c r="I62" s="5">
        <v>14</v>
      </c>
      <c r="J62" s="5">
        <v>14000</v>
      </c>
    </row>
    <row r="63" s="1" customFormat="1" spans="1:10">
      <c r="A63" s="5">
        <v>59</v>
      </c>
      <c r="B63" s="9"/>
      <c r="C63" s="5" t="s">
        <v>154</v>
      </c>
      <c r="D63" s="5" t="s">
        <v>155</v>
      </c>
      <c r="E63" s="5" t="str">
        <f t="shared" ref="E63:E94" si="2">REPLACE(D63,7,4,"****")</f>
        <v>230803****05190329</v>
      </c>
      <c r="F63" s="5" t="s">
        <v>22</v>
      </c>
      <c r="G63" s="5" t="s">
        <v>19</v>
      </c>
      <c r="H63" s="5" t="s">
        <v>103</v>
      </c>
      <c r="I63" s="5">
        <v>8</v>
      </c>
      <c r="J63" s="5">
        <v>8000</v>
      </c>
    </row>
    <row r="64" s="1" customFormat="1" spans="1:10">
      <c r="A64" s="5">
        <v>60</v>
      </c>
      <c r="B64" s="9"/>
      <c r="C64" s="5" t="s">
        <v>156</v>
      </c>
      <c r="D64" s="5" t="s">
        <v>157</v>
      </c>
      <c r="E64" s="5" t="str">
        <f t="shared" si="2"/>
        <v>430104****09044620</v>
      </c>
      <c r="F64" s="5" t="s">
        <v>22</v>
      </c>
      <c r="G64" s="5" t="s">
        <v>19</v>
      </c>
      <c r="H64" s="5" t="s">
        <v>95</v>
      </c>
      <c r="I64" s="5">
        <v>9</v>
      </c>
      <c r="J64" s="5">
        <v>9000</v>
      </c>
    </row>
    <row r="65" s="1" customFormat="1" spans="1:10">
      <c r="A65" s="5">
        <v>61</v>
      </c>
      <c r="B65" s="9"/>
      <c r="C65" s="5" t="s">
        <v>158</v>
      </c>
      <c r="D65" s="5" t="s">
        <v>159</v>
      </c>
      <c r="E65" s="5" t="str">
        <f t="shared" si="2"/>
        <v>220104****07310624</v>
      </c>
      <c r="F65" s="5" t="s">
        <v>22</v>
      </c>
      <c r="G65" s="5" t="s">
        <v>19</v>
      </c>
      <c r="H65" s="5" t="s">
        <v>98</v>
      </c>
      <c r="I65" s="5">
        <v>14</v>
      </c>
      <c r="J65" s="5">
        <v>14000</v>
      </c>
    </row>
    <row r="66" s="1" customFormat="1" spans="1:10">
      <c r="A66" s="5">
        <v>62</v>
      </c>
      <c r="B66" s="9"/>
      <c r="C66" s="5" t="s">
        <v>160</v>
      </c>
      <c r="D66" s="5" t="s">
        <v>161</v>
      </c>
      <c r="E66" s="5" t="str">
        <f t="shared" si="2"/>
        <v>412326****03167210</v>
      </c>
      <c r="F66" s="5" t="s">
        <v>43</v>
      </c>
      <c r="G66" s="5" t="s">
        <v>19</v>
      </c>
      <c r="H66" s="5" t="s">
        <v>98</v>
      </c>
      <c r="I66" s="5">
        <v>14</v>
      </c>
      <c r="J66" s="5">
        <v>10500</v>
      </c>
    </row>
    <row r="67" s="1" customFormat="1" spans="1:10">
      <c r="A67" s="5">
        <v>63</v>
      </c>
      <c r="B67" s="9"/>
      <c r="C67" s="5" t="s">
        <v>162</v>
      </c>
      <c r="D67" s="5" t="s">
        <v>163</v>
      </c>
      <c r="E67" s="5" t="str">
        <f t="shared" si="2"/>
        <v>421022****08054829</v>
      </c>
      <c r="F67" s="5" t="s">
        <v>22</v>
      </c>
      <c r="G67" s="5" t="s">
        <v>19</v>
      </c>
      <c r="H67" s="5" t="s">
        <v>98</v>
      </c>
      <c r="I67" s="5">
        <v>14</v>
      </c>
      <c r="J67" s="5">
        <v>14000</v>
      </c>
    </row>
    <row r="68" s="1" customFormat="1" spans="1:10">
      <c r="A68" s="5">
        <v>64</v>
      </c>
      <c r="B68" s="9"/>
      <c r="C68" s="5" t="s">
        <v>164</v>
      </c>
      <c r="D68" s="5" t="s">
        <v>165</v>
      </c>
      <c r="E68" s="5" t="str">
        <f t="shared" si="2"/>
        <v>612522****0702002X</v>
      </c>
      <c r="F68" s="5" t="s">
        <v>22</v>
      </c>
      <c r="G68" s="5" t="s">
        <v>19</v>
      </c>
      <c r="H68" s="5" t="s">
        <v>98</v>
      </c>
      <c r="I68" s="5">
        <v>14</v>
      </c>
      <c r="J68" s="5">
        <v>14000</v>
      </c>
    </row>
    <row r="69" s="1" customFormat="1" spans="1:10">
      <c r="A69" s="5">
        <v>65</v>
      </c>
      <c r="B69" s="9"/>
      <c r="C69" s="5" t="s">
        <v>166</v>
      </c>
      <c r="D69" s="5" t="s">
        <v>167</v>
      </c>
      <c r="E69" s="5" t="str">
        <f t="shared" si="2"/>
        <v>410926****0127122X</v>
      </c>
      <c r="F69" s="5" t="s">
        <v>22</v>
      </c>
      <c r="G69" s="5" t="s">
        <v>19</v>
      </c>
      <c r="H69" s="5" t="s">
        <v>168</v>
      </c>
      <c r="I69" s="5">
        <v>6</v>
      </c>
      <c r="J69" s="5">
        <v>6000</v>
      </c>
    </row>
    <row r="70" s="1" customFormat="1" spans="1:10">
      <c r="A70" s="5">
        <v>66</v>
      </c>
      <c r="B70" s="9"/>
      <c r="C70" s="5" t="s">
        <v>169</v>
      </c>
      <c r="D70" s="5" t="s">
        <v>170</v>
      </c>
      <c r="E70" s="5" t="str">
        <f t="shared" si="2"/>
        <v>220302****06090637</v>
      </c>
      <c r="F70" s="5" t="s">
        <v>22</v>
      </c>
      <c r="G70" s="5" t="s">
        <v>19</v>
      </c>
      <c r="H70" s="5" t="s">
        <v>98</v>
      </c>
      <c r="I70" s="5">
        <v>14</v>
      </c>
      <c r="J70" s="5">
        <v>14000</v>
      </c>
    </row>
    <row r="71" s="1" customFormat="1" spans="1:10">
      <c r="A71" s="5">
        <v>67</v>
      </c>
      <c r="B71" s="9"/>
      <c r="C71" s="5" t="s">
        <v>171</v>
      </c>
      <c r="D71" s="5" t="s">
        <v>172</v>
      </c>
      <c r="E71" s="5" t="str">
        <f t="shared" si="2"/>
        <v>230104****08080617</v>
      </c>
      <c r="F71" s="5" t="s">
        <v>22</v>
      </c>
      <c r="G71" s="5" t="s">
        <v>19</v>
      </c>
      <c r="H71" s="5" t="s">
        <v>168</v>
      </c>
      <c r="I71" s="5">
        <v>6</v>
      </c>
      <c r="J71" s="5">
        <v>6000</v>
      </c>
    </row>
    <row r="72" s="1" customFormat="1" spans="1:10">
      <c r="A72" s="5">
        <v>68</v>
      </c>
      <c r="B72" s="9"/>
      <c r="C72" s="5" t="s">
        <v>173</v>
      </c>
      <c r="D72" s="5" t="s">
        <v>174</v>
      </c>
      <c r="E72" s="5" t="str">
        <f t="shared" si="2"/>
        <v>460103****07110320</v>
      </c>
      <c r="F72" s="5" t="s">
        <v>22</v>
      </c>
      <c r="G72" s="5" t="s">
        <v>19</v>
      </c>
      <c r="H72" s="5" t="s">
        <v>168</v>
      </c>
      <c r="I72" s="5">
        <v>6</v>
      </c>
      <c r="J72" s="5">
        <v>6000</v>
      </c>
    </row>
    <row r="73" s="1" customFormat="1" spans="1:10">
      <c r="A73" s="5">
        <v>69</v>
      </c>
      <c r="B73" s="9"/>
      <c r="C73" s="5" t="s">
        <v>175</v>
      </c>
      <c r="D73" s="5" t="s">
        <v>176</v>
      </c>
      <c r="E73" s="5" t="str">
        <f t="shared" si="2"/>
        <v>460006****10155618</v>
      </c>
      <c r="F73" s="5" t="s">
        <v>22</v>
      </c>
      <c r="G73" s="5" t="s">
        <v>19</v>
      </c>
      <c r="H73" s="5" t="s">
        <v>98</v>
      </c>
      <c r="I73" s="5">
        <v>14</v>
      </c>
      <c r="J73" s="5">
        <v>14000</v>
      </c>
    </row>
    <row r="74" s="1" customFormat="1" spans="1:10">
      <c r="A74" s="5">
        <v>70</v>
      </c>
      <c r="B74" s="9"/>
      <c r="C74" s="5" t="s">
        <v>177</v>
      </c>
      <c r="D74" s="5" t="s">
        <v>178</v>
      </c>
      <c r="E74" s="5" t="str">
        <f t="shared" si="2"/>
        <v>410202****03270528</v>
      </c>
      <c r="F74" s="5" t="s">
        <v>22</v>
      </c>
      <c r="G74" s="5" t="s">
        <v>19</v>
      </c>
      <c r="H74" s="5" t="s">
        <v>98</v>
      </c>
      <c r="I74" s="5">
        <v>14</v>
      </c>
      <c r="J74" s="5">
        <v>14000</v>
      </c>
    </row>
    <row r="75" s="1" customFormat="1" spans="1:10">
      <c r="A75" s="5">
        <v>71</v>
      </c>
      <c r="B75" s="9"/>
      <c r="C75" s="5" t="s">
        <v>179</v>
      </c>
      <c r="D75" s="5" t="s">
        <v>180</v>
      </c>
      <c r="E75" s="5" t="str">
        <f t="shared" si="2"/>
        <v>232301****02151128</v>
      </c>
      <c r="F75" s="5" t="s">
        <v>43</v>
      </c>
      <c r="G75" s="5" t="s">
        <v>19</v>
      </c>
      <c r="H75" s="5" t="s">
        <v>98</v>
      </c>
      <c r="I75" s="5">
        <v>14</v>
      </c>
      <c r="J75" s="5">
        <v>10500</v>
      </c>
    </row>
    <row r="76" s="1" customFormat="1" spans="1:10">
      <c r="A76" s="5">
        <v>72</v>
      </c>
      <c r="B76" s="9"/>
      <c r="C76" s="5" t="s">
        <v>181</v>
      </c>
      <c r="D76" s="5" t="s">
        <v>182</v>
      </c>
      <c r="E76" s="5" t="str">
        <f t="shared" si="2"/>
        <v>620104****03190814</v>
      </c>
      <c r="F76" s="5" t="s">
        <v>43</v>
      </c>
      <c r="G76" s="5" t="s">
        <v>19</v>
      </c>
      <c r="H76" s="5" t="s">
        <v>98</v>
      </c>
      <c r="I76" s="5">
        <v>14</v>
      </c>
      <c r="J76" s="5">
        <v>10500</v>
      </c>
    </row>
    <row r="77" s="1" customFormat="1" spans="1:10">
      <c r="A77" s="5">
        <v>73</v>
      </c>
      <c r="B77" s="9"/>
      <c r="C77" s="5" t="s">
        <v>183</v>
      </c>
      <c r="D77" s="5" t="s">
        <v>184</v>
      </c>
      <c r="E77" s="5" t="str">
        <f t="shared" si="2"/>
        <v>622301****01024321</v>
      </c>
      <c r="F77" s="5" t="s">
        <v>22</v>
      </c>
      <c r="G77" s="5" t="s">
        <v>19</v>
      </c>
      <c r="H77" s="5" t="s">
        <v>185</v>
      </c>
      <c r="I77" s="5">
        <v>10</v>
      </c>
      <c r="J77" s="5">
        <v>10000</v>
      </c>
    </row>
    <row r="78" s="1" customFormat="1" spans="1:10">
      <c r="A78" s="5">
        <v>74</v>
      </c>
      <c r="B78" s="9"/>
      <c r="C78" s="5" t="s">
        <v>186</v>
      </c>
      <c r="D78" s="5" t="s">
        <v>187</v>
      </c>
      <c r="E78" s="5" t="str">
        <f t="shared" si="2"/>
        <v>632801****10101525</v>
      </c>
      <c r="F78" s="5" t="s">
        <v>43</v>
      </c>
      <c r="G78" s="5" t="s">
        <v>19</v>
      </c>
      <c r="H78" s="5" t="s">
        <v>98</v>
      </c>
      <c r="I78" s="5">
        <v>14</v>
      </c>
      <c r="J78" s="5">
        <v>10500</v>
      </c>
    </row>
    <row r="79" s="1" customFormat="1" spans="1:10">
      <c r="A79" s="5">
        <v>75</v>
      </c>
      <c r="B79" s="9"/>
      <c r="C79" s="5" t="s">
        <v>188</v>
      </c>
      <c r="D79" s="5" t="s">
        <v>189</v>
      </c>
      <c r="E79" s="5" t="str">
        <f t="shared" si="2"/>
        <v>141024****06100011</v>
      </c>
      <c r="F79" s="5" t="s">
        <v>22</v>
      </c>
      <c r="G79" s="5" t="s">
        <v>19</v>
      </c>
      <c r="H79" s="5" t="s">
        <v>98</v>
      </c>
      <c r="I79" s="5">
        <v>14</v>
      </c>
      <c r="J79" s="5">
        <v>14000</v>
      </c>
    </row>
    <row r="80" s="1" customFormat="1" spans="1:10">
      <c r="A80" s="5">
        <v>76</v>
      </c>
      <c r="B80" s="9"/>
      <c r="C80" s="5" t="s">
        <v>190</v>
      </c>
      <c r="D80" s="5" t="s">
        <v>191</v>
      </c>
      <c r="E80" s="5" t="str">
        <f t="shared" si="2"/>
        <v>230302****06124427</v>
      </c>
      <c r="F80" s="5" t="s">
        <v>14</v>
      </c>
      <c r="G80" s="5" t="s">
        <v>19</v>
      </c>
      <c r="H80" s="5" t="s">
        <v>192</v>
      </c>
      <c r="I80" s="5">
        <v>29</v>
      </c>
      <c r="J80" s="5">
        <v>43500</v>
      </c>
    </row>
    <row r="81" s="1" customFormat="1" spans="1:10">
      <c r="A81" s="5"/>
      <c r="B81" s="11"/>
      <c r="C81" s="5"/>
      <c r="D81" s="5"/>
      <c r="E81" s="5"/>
      <c r="F81" s="5"/>
      <c r="G81" s="5"/>
      <c r="H81" s="5"/>
      <c r="I81" s="10" t="s">
        <v>88</v>
      </c>
      <c r="J81" s="10">
        <f>SUM(J37:J80)</f>
        <v>516500</v>
      </c>
    </row>
    <row r="82" s="1" customFormat="1" spans="1:10">
      <c r="A82" s="5">
        <v>77</v>
      </c>
      <c r="B82" s="12" t="s">
        <v>193</v>
      </c>
      <c r="C82" s="5" t="s">
        <v>194</v>
      </c>
      <c r="D82" s="5" t="s">
        <v>195</v>
      </c>
      <c r="E82" s="5" t="str">
        <f t="shared" ref="E82:E89" si="3">REPLACE(D82,7,4,"****")</f>
        <v>460004****06100823</v>
      </c>
      <c r="F82" s="5" t="s">
        <v>43</v>
      </c>
      <c r="G82" s="5" t="s">
        <v>19</v>
      </c>
      <c r="H82" s="5" t="s">
        <v>196</v>
      </c>
      <c r="I82" s="5">
        <v>2</v>
      </c>
      <c r="J82" s="5">
        <v>1500</v>
      </c>
    </row>
    <row r="83" s="1" customFormat="1" spans="1:10">
      <c r="A83" s="5">
        <v>78</v>
      </c>
      <c r="B83" s="12" t="s">
        <v>197</v>
      </c>
      <c r="C83" s="5" t="s">
        <v>198</v>
      </c>
      <c r="D83" s="5" t="s">
        <v>199</v>
      </c>
      <c r="E83" s="5" t="str">
        <f t="shared" si="3"/>
        <v>130625****08224916</v>
      </c>
      <c r="F83" s="5" t="s">
        <v>43</v>
      </c>
      <c r="G83" s="5" t="s">
        <v>19</v>
      </c>
      <c r="H83" s="5" t="s">
        <v>200</v>
      </c>
      <c r="I83" s="5">
        <v>2</v>
      </c>
      <c r="J83" s="5">
        <v>1500</v>
      </c>
    </row>
    <row r="84" s="1" customFormat="1" spans="1:10">
      <c r="A84" s="5">
        <v>83</v>
      </c>
      <c r="B84" s="12" t="s">
        <v>201</v>
      </c>
      <c r="C84" s="5" t="s">
        <v>202</v>
      </c>
      <c r="D84" s="5" t="s">
        <v>203</v>
      </c>
      <c r="E84" s="5" t="str">
        <f t="shared" si="3"/>
        <v>130182****07250522</v>
      </c>
      <c r="F84" s="5" t="s">
        <v>58</v>
      </c>
      <c r="G84" s="5" t="s">
        <v>15</v>
      </c>
      <c r="H84" s="5" t="s">
        <v>204</v>
      </c>
      <c r="I84" s="5">
        <v>6</v>
      </c>
      <c r="J84" s="5">
        <v>6000</v>
      </c>
    </row>
    <row r="85" s="1" customFormat="1" spans="1:10">
      <c r="A85" s="5">
        <v>84</v>
      </c>
      <c r="B85" s="12" t="s">
        <v>205</v>
      </c>
      <c r="C85" s="5" t="s">
        <v>206</v>
      </c>
      <c r="D85" s="5" t="s">
        <v>207</v>
      </c>
      <c r="E85" s="5" t="str">
        <f t="shared" si="3"/>
        <v>460004****08143631</v>
      </c>
      <c r="F85" s="5" t="s">
        <v>58</v>
      </c>
      <c r="G85" s="5" t="s">
        <v>19</v>
      </c>
      <c r="H85" s="5" t="s">
        <v>208</v>
      </c>
      <c r="I85" s="5">
        <v>10</v>
      </c>
      <c r="J85" s="5">
        <v>10000</v>
      </c>
    </row>
    <row r="86" s="1" customFormat="1" spans="1:10">
      <c r="A86" s="5">
        <v>85</v>
      </c>
      <c r="B86" s="12" t="s">
        <v>209</v>
      </c>
      <c r="C86" s="5" t="s">
        <v>210</v>
      </c>
      <c r="D86" s="5" t="s">
        <v>211</v>
      </c>
      <c r="E86" s="5" t="str">
        <f t="shared" si="3"/>
        <v>460102****04141245</v>
      </c>
      <c r="F86" s="5" t="s">
        <v>43</v>
      </c>
      <c r="G86" s="5" t="s">
        <v>19</v>
      </c>
      <c r="H86" s="5" t="s">
        <v>212</v>
      </c>
      <c r="I86" s="5">
        <v>10</v>
      </c>
      <c r="J86" s="5">
        <v>7500</v>
      </c>
    </row>
    <row r="87" s="1" customFormat="1" spans="1:10">
      <c r="A87" s="5">
        <v>86</v>
      </c>
      <c r="B87" s="12" t="s">
        <v>213</v>
      </c>
      <c r="C87" s="5" t="s">
        <v>214</v>
      </c>
      <c r="D87" s="5" t="s">
        <v>215</v>
      </c>
      <c r="E87" s="5" t="str">
        <f t="shared" si="3"/>
        <v>210302****0727097X</v>
      </c>
      <c r="F87" s="5" t="s">
        <v>43</v>
      </c>
      <c r="G87" s="5" t="s">
        <v>15</v>
      </c>
      <c r="H87" s="5" t="s">
        <v>216</v>
      </c>
      <c r="I87" s="5">
        <v>9</v>
      </c>
      <c r="J87" s="5">
        <v>6750</v>
      </c>
    </row>
    <row r="88" s="1" customFormat="1" spans="1:10">
      <c r="A88" s="5">
        <v>87</v>
      </c>
      <c r="B88" s="8" t="s">
        <v>217</v>
      </c>
      <c r="C88" s="5" t="s">
        <v>218</v>
      </c>
      <c r="D88" s="5" t="s">
        <v>219</v>
      </c>
      <c r="E88" s="5" t="str">
        <f t="shared" si="3"/>
        <v>230822****04122286</v>
      </c>
      <c r="F88" s="5" t="s">
        <v>43</v>
      </c>
      <c r="G88" s="5" t="s">
        <v>15</v>
      </c>
      <c r="H88" s="5" t="s">
        <v>220</v>
      </c>
      <c r="I88" s="5">
        <v>1</v>
      </c>
      <c r="J88" s="5">
        <v>750</v>
      </c>
    </row>
    <row r="89" s="1" customFormat="1" spans="1:10">
      <c r="A89" s="5">
        <v>88</v>
      </c>
      <c r="B89" s="9"/>
      <c r="C89" s="5" t="s">
        <v>221</v>
      </c>
      <c r="D89" s="5" t="s">
        <v>222</v>
      </c>
      <c r="E89" s="5" t="str">
        <f t="shared" si="3"/>
        <v>411422****02075132</v>
      </c>
      <c r="F89" s="5" t="s">
        <v>43</v>
      </c>
      <c r="G89" s="5" t="s">
        <v>15</v>
      </c>
      <c r="H89" s="5" t="s">
        <v>220</v>
      </c>
      <c r="I89" s="5">
        <v>1</v>
      </c>
      <c r="J89" s="5">
        <v>750</v>
      </c>
    </row>
    <row r="90" s="1" customFormat="1" spans="1:10">
      <c r="A90" s="5"/>
      <c r="B90" s="11"/>
      <c r="C90" s="5"/>
      <c r="D90" s="5"/>
      <c r="E90" s="5"/>
      <c r="F90" s="5"/>
      <c r="G90" s="5"/>
      <c r="H90" s="5"/>
      <c r="I90" s="10" t="s">
        <v>88</v>
      </c>
      <c r="J90" s="10">
        <f>SUM(J88:J89)</f>
        <v>1500</v>
      </c>
    </row>
    <row r="91" s="1" customFormat="1" spans="1:10">
      <c r="A91" s="5">
        <v>89</v>
      </c>
      <c r="B91" s="12" t="s">
        <v>223</v>
      </c>
      <c r="C91" s="5" t="s">
        <v>224</v>
      </c>
      <c r="D91" s="5" t="s">
        <v>225</v>
      </c>
      <c r="E91" s="5" t="str">
        <f t="shared" ref="E91:E98" si="4">REPLACE(D91,7,4,"****")</f>
        <v>430424****01040322</v>
      </c>
      <c r="F91" s="5" t="s">
        <v>43</v>
      </c>
      <c r="G91" s="5" t="s">
        <v>19</v>
      </c>
      <c r="H91" s="5" t="s">
        <v>226</v>
      </c>
      <c r="I91" s="5">
        <v>5</v>
      </c>
      <c r="J91" s="5">
        <v>3750</v>
      </c>
    </row>
    <row r="92" s="1" customFormat="1" spans="1:10">
      <c r="A92" s="5">
        <v>90</v>
      </c>
      <c r="B92" s="12" t="s">
        <v>227</v>
      </c>
      <c r="C92" s="5" t="s">
        <v>228</v>
      </c>
      <c r="D92" s="5" t="s">
        <v>229</v>
      </c>
      <c r="E92" s="5" t="str">
        <f t="shared" si="4"/>
        <v>130705****06270610</v>
      </c>
      <c r="F92" s="5" t="s">
        <v>22</v>
      </c>
      <c r="G92" s="5" t="s">
        <v>19</v>
      </c>
      <c r="H92" s="5" t="s">
        <v>230</v>
      </c>
      <c r="I92" s="5">
        <v>5</v>
      </c>
      <c r="J92" s="5">
        <v>5000</v>
      </c>
    </row>
    <row r="93" s="1" customFormat="1" spans="1:10">
      <c r="A93" s="5">
        <v>91</v>
      </c>
      <c r="B93" s="12" t="s">
        <v>231</v>
      </c>
      <c r="C93" s="5" t="s">
        <v>232</v>
      </c>
      <c r="D93" s="5" t="s">
        <v>233</v>
      </c>
      <c r="E93" s="5" t="str">
        <f t="shared" si="4"/>
        <v>210921****03218412</v>
      </c>
      <c r="F93" s="5" t="s">
        <v>43</v>
      </c>
      <c r="G93" s="5" t="s">
        <v>19</v>
      </c>
      <c r="H93" s="5" t="s">
        <v>234</v>
      </c>
      <c r="I93" s="5">
        <v>12</v>
      </c>
      <c r="J93" s="5">
        <v>9000</v>
      </c>
    </row>
    <row r="94" s="1" customFormat="1" spans="1:10">
      <c r="A94" s="5">
        <v>92</v>
      </c>
      <c r="B94" s="12" t="s">
        <v>235</v>
      </c>
      <c r="C94" s="5" t="s">
        <v>236</v>
      </c>
      <c r="D94" s="5" t="s">
        <v>237</v>
      </c>
      <c r="E94" s="5" t="str">
        <f t="shared" si="4"/>
        <v>142433****11120024</v>
      </c>
      <c r="F94" s="5" t="s">
        <v>22</v>
      </c>
      <c r="G94" s="5" t="s">
        <v>19</v>
      </c>
      <c r="H94" s="5" t="s">
        <v>144</v>
      </c>
      <c r="I94" s="5">
        <v>13</v>
      </c>
      <c r="J94" s="5">
        <v>13000</v>
      </c>
    </row>
    <row r="95" s="1" customFormat="1" spans="1:10">
      <c r="A95" s="5">
        <v>93</v>
      </c>
      <c r="B95" s="12" t="s">
        <v>238</v>
      </c>
      <c r="C95" s="5" t="s">
        <v>239</v>
      </c>
      <c r="D95" s="5" t="s">
        <v>240</v>
      </c>
      <c r="E95" s="5" t="str">
        <f t="shared" si="4"/>
        <v>320981****10100236</v>
      </c>
      <c r="F95" s="5" t="s">
        <v>43</v>
      </c>
      <c r="G95" s="5" t="s">
        <v>19</v>
      </c>
      <c r="H95" s="5" t="s">
        <v>241</v>
      </c>
      <c r="I95" s="5">
        <v>4</v>
      </c>
      <c r="J95" s="5">
        <v>3000</v>
      </c>
    </row>
    <row r="96" s="1" customFormat="1" spans="1:10">
      <c r="A96" s="5">
        <v>94</v>
      </c>
      <c r="B96" s="12" t="s">
        <v>242</v>
      </c>
      <c r="C96" s="5" t="s">
        <v>243</v>
      </c>
      <c r="D96" s="5" t="s">
        <v>244</v>
      </c>
      <c r="E96" s="5" t="str">
        <f t="shared" si="4"/>
        <v>460027****03026637</v>
      </c>
      <c r="F96" s="5" t="s">
        <v>43</v>
      </c>
      <c r="G96" s="5" t="s">
        <v>19</v>
      </c>
      <c r="H96" s="5" t="s">
        <v>245</v>
      </c>
      <c r="I96" s="5">
        <v>5</v>
      </c>
      <c r="J96" s="5">
        <v>3750</v>
      </c>
    </row>
    <row r="97" s="1" customFormat="1" spans="1:10">
      <c r="A97" s="5">
        <v>95</v>
      </c>
      <c r="B97" s="12" t="s">
        <v>246</v>
      </c>
      <c r="C97" s="5" t="s">
        <v>247</v>
      </c>
      <c r="D97" s="5" t="s">
        <v>248</v>
      </c>
      <c r="E97" s="5" t="str">
        <f t="shared" si="4"/>
        <v>370304****1220192X</v>
      </c>
      <c r="F97" s="5" t="s">
        <v>43</v>
      </c>
      <c r="G97" s="5" t="s">
        <v>15</v>
      </c>
      <c r="H97" s="5" t="s">
        <v>220</v>
      </c>
      <c r="I97" s="5">
        <v>1</v>
      </c>
      <c r="J97" s="5">
        <v>750</v>
      </c>
    </row>
    <row r="98" s="1" customFormat="1" spans="1:10">
      <c r="A98" s="5">
        <v>96</v>
      </c>
      <c r="B98" s="12" t="s">
        <v>249</v>
      </c>
      <c r="C98" s="5" t="s">
        <v>250</v>
      </c>
      <c r="D98" s="5" t="s">
        <v>251</v>
      </c>
      <c r="E98" s="5" t="str">
        <f t="shared" si="4"/>
        <v>610323****07268024</v>
      </c>
      <c r="F98" s="5" t="s">
        <v>22</v>
      </c>
      <c r="G98" s="5" t="s">
        <v>19</v>
      </c>
      <c r="H98" s="5" t="s">
        <v>252</v>
      </c>
      <c r="I98" s="5">
        <v>7</v>
      </c>
      <c r="J98" s="5">
        <v>7000</v>
      </c>
    </row>
    <row r="99" spans="1:10">
      <c r="A99" s="13" t="s">
        <v>253</v>
      </c>
      <c r="B99" s="14"/>
      <c r="C99" s="15"/>
      <c r="D99" s="16"/>
      <c r="E99" s="16"/>
      <c r="F99" s="16"/>
      <c r="G99" s="16"/>
      <c r="H99" s="16"/>
      <c r="I99" s="20"/>
      <c r="J99" s="10">
        <v>1198000</v>
      </c>
    </row>
    <row r="100" spans="1:10">
      <c r="A100" s="17" t="s">
        <v>254</v>
      </c>
      <c r="B100" s="18"/>
      <c r="C100" s="18"/>
      <c r="D100" s="18"/>
      <c r="E100" s="18"/>
      <c r="F100" s="18"/>
      <c r="G100" s="18"/>
      <c r="H100" s="18"/>
      <c r="I100" s="18"/>
      <c r="J100" s="18"/>
    </row>
    <row r="101" spans="1:10">
      <c r="A101" s="18"/>
      <c r="B101" s="18"/>
      <c r="C101" s="18"/>
      <c r="D101" s="18"/>
      <c r="E101" s="18"/>
      <c r="F101" s="18"/>
      <c r="G101" s="18"/>
      <c r="H101" s="18"/>
      <c r="I101" s="18"/>
      <c r="J101" s="18"/>
    </row>
    <row r="102" spans="1:10">
      <c r="A102" s="18"/>
      <c r="B102" s="18"/>
      <c r="C102" s="18"/>
      <c r="D102" s="18"/>
      <c r="E102" s="18"/>
      <c r="F102" s="18"/>
      <c r="G102" s="18"/>
      <c r="H102" s="18"/>
      <c r="I102" s="18"/>
      <c r="J102" s="18"/>
    </row>
    <row r="103" spans="1:10">
      <c r="A103" s="18"/>
      <c r="B103" s="18"/>
      <c r="C103" s="18"/>
      <c r="D103" s="18"/>
      <c r="E103" s="18"/>
      <c r="F103" s="18"/>
      <c r="G103" s="18"/>
      <c r="H103" s="18"/>
      <c r="I103" s="18"/>
      <c r="J103" s="18"/>
    </row>
    <row r="104" spans="1:10">
      <c r="A104" s="18"/>
      <c r="B104" s="18"/>
      <c r="C104" s="18"/>
      <c r="D104" s="18"/>
      <c r="E104" s="18"/>
      <c r="F104" s="18"/>
      <c r="G104" s="18"/>
      <c r="H104" s="18"/>
      <c r="I104" s="18"/>
      <c r="J104" s="18"/>
    </row>
    <row r="105" spans="1:10">
      <c r="A105" s="19"/>
      <c r="B105" s="19"/>
      <c r="C105" s="19"/>
      <c r="D105" s="19"/>
      <c r="E105" s="19"/>
      <c r="F105" s="19"/>
      <c r="G105" s="19"/>
      <c r="H105" s="19"/>
      <c r="I105" s="19"/>
      <c r="J105" s="19"/>
    </row>
    <row r="106" spans="1:10">
      <c r="A106" s="19"/>
      <c r="B106" s="19"/>
      <c r="C106" s="19"/>
      <c r="D106" s="19"/>
      <c r="E106" s="19"/>
      <c r="F106" s="19"/>
      <c r="G106" s="19"/>
      <c r="H106" s="19"/>
      <c r="I106" s="19"/>
      <c r="J106" s="19"/>
    </row>
    <row r="107" spans="1:10">
      <c r="A107" s="19"/>
      <c r="B107" s="19"/>
      <c r="C107" s="19"/>
      <c r="D107" s="19"/>
      <c r="E107" s="19"/>
      <c r="F107" s="19"/>
      <c r="G107" s="19"/>
      <c r="H107" s="19"/>
      <c r="I107" s="19"/>
      <c r="J107" s="19"/>
    </row>
    <row r="108" spans="1:10">
      <c r="A108" s="18"/>
      <c r="B108" s="18"/>
      <c r="C108" s="18"/>
      <c r="D108" s="18"/>
      <c r="E108" s="18"/>
      <c r="F108" s="18"/>
      <c r="G108" s="18"/>
      <c r="H108" s="18"/>
      <c r="I108" s="18"/>
      <c r="J108" s="18"/>
    </row>
    <row r="109" spans="1:10">
      <c r="A109" s="18"/>
      <c r="B109" s="18"/>
      <c r="C109" s="18"/>
      <c r="D109" s="18"/>
      <c r="E109" s="18"/>
      <c r="F109" s="18"/>
      <c r="G109" s="18"/>
      <c r="H109" s="18"/>
      <c r="I109" s="18"/>
      <c r="J109" s="18"/>
    </row>
  </sheetData>
  <mergeCells count="8">
    <mergeCell ref="A1:J1"/>
    <mergeCell ref="A2:J2"/>
    <mergeCell ref="A99:B99"/>
    <mergeCell ref="C99:I99"/>
    <mergeCell ref="B4:B36"/>
    <mergeCell ref="B37:B81"/>
    <mergeCell ref="B88:B90"/>
    <mergeCell ref="A100:J109"/>
  </mergeCells>
  <pageMargins left="0.75" right="0.75" top="1" bottom="1" header="0.5" footer="0.5"/>
  <pageSetup paperSize="9" scale="71" fitToHeight="0" orientation="landscape"/>
  <headerFooter/>
  <ignoredErrors>
    <ignoredError sqref="B91:D98 H98:J98 F98 F97:J97 H96:J96 F96 H95:J95 F95 H94:J94 F94 H93:J93 F93 H92:J92 F92 H91:J91 F91 F87:J89 H86:J86 F86 H85:J85 F85 F84:J84 B84:D89 H82:J83 F82:F83 H57:J80 F57:F80 F56:J56 H55:J55 F55 F51:J54 H37:J50 F37:F50 B3:D3 C4:D4 C5:D5 C6:D35 B37:D37 C38:D38 C39:D80 B82:D83 F3:I3 F13:F34 F9 F5 F35:J35 H13:J34 F10:J12 H9:J9 F6:J8 H5:J5 F4:J4" numberStoredAsText="1"/>
  </ignoredErrors>
</worksheet>
</file>

<file path=docProps/app.xml><?xml version="1.0" encoding="utf-8"?>
<Properties xmlns="http://schemas.openxmlformats.org/officeDocument/2006/extended-properties" xmlns:vt="http://schemas.openxmlformats.org/officeDocument/2006/docPropsVTypes">
  <Application>SheetJS</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Moonmoonie</cp:lastModifiedBy>
  <dcterms:created xsi:type="dcterms:W3CDTF">2022-05-07T03:04:00Z</dcterms:created>
  <dcterms:modified xsi:type="dcterms:W3CDTF">2022-05-13T00:28:55Z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26D7E1FBC6F2469FB2C5AAF2A8CE1D63</vt:lpwstr>
  </property>
  <property fmtid="{D5CDD505-2E9C-101B-9397-08002B2CF9AE}" pid="3" name="KSOProductBuildVer">
    <vt:lpwstr>2052-11.1.0.11636</vt:lpwstr>
  </property>
</Properties>
</file>