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<sst xmlns="http://schemas.openxmlformats.org/spreadsheetml/2006/main" count="83" uniqueCount="63">
  <si>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 xml:space="preserve">项目支出绩效自评表 </t>
  </si>
  <si>
    <t>项目名称:</t>
  </si>
  <si>
    <t>46010023T000001156618-雷琼世界地质公园评估项目</t>
  </si>
  <si>
    <t>填报人:</t>
  </si>
  <si>
    <t>韦积海</t>
  </si>
  <si>
    <t>联系方式:</t>
  </si>
  <si>
    <t>68613185</t>
  </si>
  <si>
    <t>1252BBE54FD85D18E06306FD1AAC42D1</t>
  </si>
  <si>
    <t>主管部门:</t>
  </si>
  <si>
    <t>703-海口市林业局</t>
  </si>
  <si>
    <t>实施单位:</t>
  </si>
  <si>
    <t>703007-海口市石山火山群国家地质公园管理处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</si>
  <si>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</si>
  <si>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</si>
  <si>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</si>
  <si>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</si>
  <si>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</si>
  <si>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</si>
  <si>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</si>
  <si>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</si>
  <si>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</si>
  <si>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</si>
  <si>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</si>
  <si>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</si>
  <si>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</si>
  <si>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</si>
  <si>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</si>
  <si>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</si>
  <si>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</si>
  <si>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</si>
  <si>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</si>
  <si>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解说系统制作安装91.67万元。 雷琼世界地质公园（海口园区）再评估标识解说系统升级改造内容编写等技术服务合同第三笔款项18.9万元。 林长制工作经费4.08万元。 媒体宣传4万。 启动地质公园相关规划前期工作6万。科普馆升级改造项目前期工作9万元。评估各项费用15万元。</t>
  </si>
  <si>
    <t>按年初计划全部工作任务。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</si>
  <si>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</si>
  <si>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</si>
  <si>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</si>
  <si>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</si>
  <si>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</si>
  <si>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</si>
  <si>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</si>
  <si>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</si>
  <si>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</si>
  <si>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</si>
  <si>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</si>
  <si>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火山口公园科普馆升级改造项目完成率</t>
  </si>
  <si>
    <t>≥</t>
  </si>
  <si>
    <t>95</t>
  </si>
  <si>
    <t>项</t>
  </si>
  <si>
    <t>100.00%</t>
  </si>
  <si>
    <t>50.00</t>
  </si>
  <si>
    <t>50</t>
  </si>
  <si>
    <t>1</t>
  </si>
  <si>
    <t>效益指标</t>
  </si>
  <si>
    <t>社会效益指标</t>
  </si>
  <si>
    <t>保障雷琼世界地质公园评估项目正常实施</t>
  </si>
  <si>
    <t>定性</t>
  </si>
  <si>
    <t>优</t>
  </si>
  <si>
    <t>40.00</t>
  </si>
  <si>
    <t>40</t>
  </si>
  <si>
    <t>6</t>
  </si>
  <si>
    <t>合计</t>
  </si>
  <si>
    <t>100.00</t>
  </si>
  <si>
    <t>91.78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</si>
</sst>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1"/>
      <color rgb="FF3F3F76"/>
      <name val="等线"/>
      <family val="0"/>
    </font>
    <font>
      <b/>
      <sz val="11"/>
      <color rgb="FFFA7D00"/>
      <name val="等线"/>
      <family val="0"/>
    </font>
    <font>
      <sz val="11"/>
      <color rgb="FF9C5700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sz val="11"/>
      <color rgb="FF9C0006"/>
      <name val="等线"/>
      <family val="0"/>
    </font>
    <font>
      <b/>
      <sz val="11"/>
      <color theme="0"/>
      <name val="等线"/>
      <family val="0"/>
    </font>
    <font>
      <b/>
      <sz val="11"/>
      <color rgb="FF3F3F3F"/>
      <name val="等线"/>
      <family val="0"/>
    </font>
    <font>
      <b/>
      <sz val="15"/>
      <color theme="3"/>
      <name val="等线"/>
      <family val="0"/>
    </font>
    <font>
      <i/>
      <sz val="11"/>
      <color rgb="FF7F7F7F"/>
      <name val="等线"/>
      <family val="0"/>
    </font>
    <font>
      <b/>
      <sz val="11"/>
      <color theme="3"/>
      <name val="等线"/>
      <family val="0"/>
    </font>
    <font>
      <u val="single"/>
      <sz val="11"/>
      <color rgb="FF800080"/>
      <name val="等线"/>
      <family val="0"/>
    </font>
    <font>
      <sz val="18"/>
      <color theme="3"/>
      <name val="等线 Light"/>
      <family val="0"/>
    </font>
    <font>
      <sz val="11"/>
      <color rgb="FFFF0000"/>
      <name val="等线"/>
      <family val="0"/>
    </font>
    <font>
      <u val="single"/>
      <sz val="11"/>
      <color rgb="FF0000FF"/>
      <name val="等线"/>
      <family val="0"/>
    </font>
    <font>
      <b/>
      <sz val="13"/>
      <color theme="3"/>
      <name val="等线"/>
      <family val="0"/>
    </font>
    <font>
      <sz val="11"/>
      <color rgb="FFFA7D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23" fillId="17" borderId="0" applyNumberFormat="0" applyBorder="0" applyAlignment="0" applyProtection="0"/>
    <xf numFmtId="0" fontId="28" fillId="18" borderId="0" applyNumberFormat="0" applyBorder="0" applyAlignment="0" applyProtection="0"/>
    <xf numFmtId="0" fontId="23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0" fillId="26" borderId="6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3" fillId="30" borderId="0" applyNumberFormat="0" applyBorder="0" applyAlignment="0" applyProtection="0"/>
    <xf numFmtId="0" fontId="35" fillId="0" borderId="8" applyNumberFormat="0" applyFill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30.7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M2" s="42"/>
      <c r="N2" s="4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5"/>
      <c r="M3" s="42"/>
      <c r="N3" s="42"/>
    </row>
    <row r="4" spans="1:14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  <c r="M4" s="42"/>
      <c r="N4" s="42"/>
    </row>
    <row r="5" spans="1:14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  <c r="M5" s="42"/>
      <c r="N5" s="42"/>
    </row>
    <row r="6" spans="1:15" ht="15.75">
      <c r="A6" s="15" t="s">
        <v>23</v>
      </c>
      <c r="B6" s="15"/>
      <c r="C6" s="16">
        <v>1810000</v>
      </c>
      <c r="D6" s="16">
        <v>1228600</v>
      </c>
      <c r="E6" s="16"/>
      <c r="F6" s="16">
        <f>F7+F8+F9</f>
        <v>218820</v>
      </c>
      <c r="G6" s="16"/>
      <c r="H6" s="16"/>
      <c r="I6" s="16"/>
      <c r="J6" s="37" t="s">
        <v>24</v>
      </c>
      <c r="K6" s="31">
        <f>IF(OR(D6=0,D6="0"),0,ROUND(((F7+F8+F9)/D6)*100,2))</f>
        <v>17.81</v>
      </c>
      <c r="L6" s="38">
        <f>ROUND((K6*O6/100),2)</f>
        <v>1.78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>
        <v>1810000</v>
      </c>
      <c r="D7" s="16">
        <v>1228600</v>
      </c>
      <c r="E7" s="16"/>
      <c r="F7" s="16">
        <v>218820</v>
      </c>
      <c r="G7" s="16"/>
      <c r="H7" s="16"/>
      <c r="I7" s="16"/>
      <c r="J7" s="31"/>
      <c r="K7" s="31">
        <f>IF(OR(D7=0,D7="0"),0,ROUND((F7/D7)*100,2))</f>
        <v>17.81</v>
      </c>
      <c r="L7" s="31"/>
      <c r="M7" s="42"/>
      <c r="N7" s="42"/>
    </row>
    <row r="8" spans="1:14" ht="15.75">
      <c r="A8" s="15" t="s">
        <v>27</v>
      </c>
      <c r="B8" s="15"/>
      <c r="C8" s="16">
        <v>0</v>
      </c>
      <c r="D8" s="16">
        <v>0</v>
      </c>
      <c r="E8" s="16"/>
      <c r="F8" s="27">
        <v>0</v>
      </c>
      <c r="G8" s="27"/>
      <c r="H8" s="27"/>
      <c r="I8" s="27"/>
      <c r="J8" s="31"/>
      <c r="K8" s="31">
        <f>IF(OR(D8=0,D8="0"),0,ROUND((F8/D8)*100,2))</f>
        <v>0</v>
      </c>
      <c r="L8" s="31"/>
      <c r="M8" s="42"/>
      <c r="N8" s="42"/>
    </row>
    <row r="9" spans="1:14" ht="15.75">
      <c r="A9" s="15" t="s">
        <v>28</v>
      </c>
      <c r="B9" s="15"/>
      <c r="C9" s="16">
        <v>0</v>
      </c>
      <c r="D9" s="16">
        <v>0</v>
      </c>
      <c r="E9" s="16"/>
      <c r="F9" s="16">
        <v>0</v>
      </c>
      <c r="G9" s="16"/>
      <c r="H9" s="16"/>
      <c r="I9" s="16"/>
      <c r="J9" s="31"/>
      <c r="K9" s="31">
        <f>IF(OR(D9="0",D9=0),0,(ROUND((F9/D9)*100,2)))</f>
        <v>0</v>
      </c>
      <c r="L9" s="31"/>
      <c r="M9" s="42"/>
      <c r="N9" s="42"/>
    </row>
    <row r="10" spans="1:14" ht="15.75">
      <c r="A10" s="17" t="s">
        <v>29</v>
      </c>
      <c r="B10" s="17"/>
      <c r="C10" s="17"/>
      <c r="D10" s="17"/>
      <c r="E10" s="17"/>
      <c r="F10" s="17" t="s">
        <v>30</v>
      </c>
      <c r="G10" s="17"/>
      <c r="H10" s="17"/>
      <c r="I10" s="17"/>
      <c r="J10" s="17"/>
      <c r="K10" s="17"/>
      <c r="L10" s="17"/>
      <c r="M10" s="42"/>
      <c r="N10" s="42"/>
    </row>
    <row r="11" spans="1:14" ht="88.5" customHeight="1">
      <c r="A11" s="18" t="s">
        <v>31</v>
      </c>
      <c r="B11" s="19"/>
      <c r="C11" s="19"/>
      <c r="D11" s="19"/>
      <c r="E11" s="28"/>
      <c r="F11" s="29" t="s">
        <v>32</v>
      </c>
      <c r="G11" s="30"/>
      <c r="H11" s="30"/>
      <c r="I11" s="30"/>
      <c r="J11" s="30"/>
      <c r="K11" s="30"/>
      <c r="L11" s="39"/>
      <c r="M11" s="42"/>
      <c r="N11" s="42"/>
    </row>
    <row r="12" spans="1:14" ht="28.5" customHeight="1">
      <c r="A12" s="17" t="s">
        <v>33</v>
      </c>
      <c r="B12" s="17" t="s">
        <v>34</v>
      </c>
      <c r="C12" s="12" t="s">
        <v>35</v>
      </c>
      <c r="D12" s="13"/>
      <c r="E12" s="13" t="s">
        <v>36</v>
      </c>
      <c r="F12" s="17" t="s">
        <v>37</v>
      </c>
      <c r="G12" s="17" t="s">
        <v>38</v>
      </c>
      <c r="H12" s="17" t="s">
        <v>39</v>
      </c>
      <c r="I12" s="17" t="s">
        <v>40</v>
      </c>
      <c r="J12" s="17" t="s">
        <v>20</v>
      </c>
      <c r="K12" s="17" t="s">
        <v>22</v>
      </c>
      <c r="L12" s="12" t="s">
        <v>41</v>
      </c>
      <c r="M12" s="14"/>
      <c r="N12" s="13"/>
    </row>
    <row r="13" spans="1:16" ht="30.75" customHeight="1">
      <c r="A13" s="20" t="s">
        <v>42</v>
      </c>
      <c r="B13" s="20" t="s">
        <v>43</v>
      </c>
      <c r="C13" s="20" t="s">
        <v>44</v>
      </c>
      <c r="D13" s="20"/>
      <c r="E13" s="20" t="s">
        <v>45</v>
      </c>
      <c r="F13" s="31" t="s">
        <v>46</v>
      </c>
      <c r="G13" s="20" t="s">
        <v>47</v>
      </c>
      <c r="H13" s="15" t="s">
        <v>46</v>
      </c>
      <c r="I13" s="15" t="s">
        <v>48</v>
      </c>
      <c r="J13" s="31" t="s">
        <v>49</v>
      </c>
      <c r="K13" s="31" t="s">
        <v>50</v>
      </c>
      <c r="L13" s="40" t="s">
        <v>15</v>
      </c>
      <c r="M13" s="40"/>
      <c r="N13" s="40"/>
      <c r="O13" s="44" t="s">
        <v>15</v>
      </c>
      <c r="P13" s="44" t="s">
        <v>51</v>
      </c>
    </row>
    <row r="14" spans="1:16" ht="30.75" customHeight="1">
      <c r="A14" s="20" t="s">
        <v>52</v>
      </c>
      <c r="B14" s="20" t="s">
        <v>53</v>
      </c>
      <c r="C14" s="20" t="s">
        <v>54</v>
      </c>
      <c r="D14" s="20"/>
      <c r="E14" s="20" t="s">
        <v>55</v>
      </c>
      <c r="F14" s="31" t="s">
        <v>56</v>
      </c>
      <c r="G14" s="20" t="s">
        <v>47</v>
      </c>
      <c r="H14" s="15" t="s">
        <v>56</v>
      </c>
      <c r="I14" s="15" t="s">
        <v>51</v>
      </c>
      <c r="J14" s="31" t="s">
        <v>57</v>
      </c>
      <c r="K14" s="31" t="s">
        <v>58</v>
      </c>
      <c r="L14" s="40" t="s">
        <v>15</v>
      </c>
      <c r="M14" s="40"/>
      <c r="N14" s="40"/>
      <c r="O14" s="44" t="s">
        <v>15</v>
      </c>
      <c r="P14" s="44" t="s">
        <v>59</v>
      </c>
    </row>
    <row r="15" spans="1:16" ht="30.75" customHeight="1">
      <c r="A15" s="20" t="s">
        <v>60</v>
      </c>
      <c r="B15" s="20" t="s">
        <v>15</v>
      </c>
      <c r="C15" s="20" t="s">
        <v>15</v>
      </c>
      <c r="D15" s="20"/>
      <c r="E15" s="20" t="s">
        <v>15</v>
      </c>
      <c r="F15" s="31" t="s">
        <v>15</v>
      </c>
      <c r="G15" s="20" t="s">
        <v>15</v>
      </c>
      <c r="H15" s="15" t="s">
        <v>15</v>
      </c>
      <c r="I15" s="15" t="s">
        <v>15</v>
      </c>
      <c r="J15" s="31" t="s">
        <v>61</v>
      </c>
      <c r="K15" s="31" t="s">
        <v>62</v>
      </c>
      <c r="L15" s="40" t="s">
        <v>15</v>
      </c>
      <c r="M15" s="40"/>
      <c r="N15" s="40"/>
      <c r="O15" s="44" t="s">
        <v>15</v>
      </c>
      <c r="P15" s="44" t="s">
        <v>15</v>
      </c>
    </row>
    <row r="16" spans="3:14" ht="15.75">
      <c r="C16" s="21"/>
      <c r="D16" s="21"/>
      <c r="L16" s="41"/>
      <c r="M16" s="41"/>
      <c r="N16" s="41"/>
    </row>
    <row r="17" spans="3:14" ht="15.75">
      <c r="C17" s="21"/>
      <c r="D17" s="21"/>
      <c r="L17" s="41"/>
      <c r="M17" s="41"/>
      <c r="N17" s="41"/>
    </row>
    <row r="18" spans="3:14" ht="15.75">
      <c r="C18" s="21"/>
      <c r="D18" s="21"/>
      <c r="L18" s="41"/>
      <c r="M18" s="41"/>
      <c r="N18" s="41"/>
    </row>
    <row r="19" spans="3:14" ht="15.75">
      <c r="C19" s="21"/>
      <c r="D19" s="21"/>
      <c r="L19" s="41"/>
      <c r="M19" s="41"/>
      <c r="N19" s="41"/>
    </row>
    <row r="20" spans="3:14" ht="15.75">
      <c r="C20" s="21"/>
      <c r="D20" s="21"/>
      <c r="L20" s="41"/>
      <c r="M20" s="41"/>
      <c r="N20" s="41"/>
    </row>
    <row r="21" spans="3:14" ht="15.75">
      <c r="C21" s="21"/>
      <c r="D21" s="21"/>
      <c r="L21" s="41"/>
      <c r="M21" s="41"/>
      <c r="N21" s="41"/>
    </row>
    <row r="22" spans="3:14" ht="15.75">
      <c r="C22" s="21"/>
      <c r="D22" s="21"/>
      <c r="L22" s="41"/>
      <c r="M22" s="41"/>
      <c r="N22" s="41"/>
    </row>
    <row r="23" spans="3:14" ht="15.75">
      <c r="C23" s="21"/>
      <c r="D23" s="21"/>
      <c r="L23" s="41"/>
      <c r="M23" s="41"/>
      <c r="N23" s="41"/>
    </row>
    <row r="24" spans="3:14" ht="15.75">
      <c r="C24" s="21"/>
      <c r="D24" s="21"/>
      <c r="L24" s="41"/>
      <c r="M24" s="41"/>
      <c r="N24" s="41"/>
    </row>
    <row r="25" spans="3:14" ht="15.75">
      <c r="C25" s="21"/>
      <c r="D25" s="21"/>
      <c r="L25" s="41"/>
      <c r="M25" s="41"/>
      <c r="N25" s="41"/>
    </row>
    <row r="26" spans="3:14" ht="15.75">
      <c r="C26" s="21"/>
      <c r="D26" s="21"/>
      <c r="L26" s="41"/>
      <c r="M26" s="41"/>
      <c r="N26" s="41"/>
    </row>
    <row r="27" spans="3:14" ht="15.75">
      <c r="C27" s="21"/>
      <c r="D27" s="21"/>
      <c r="L27" s="41"/>
      <c r="M27" s="41"/>
      <c r="N27" s="41"/>
    </row>
    <row r="28" spans="3:14" ht="15.75">
      <c r="C28" s="21"/>
      <c r="D28" s="21"/>
      <c r="L28" s="41"/>
      <c r="M28" s="41"/>
      <c r="N28" s="41"/>
    </row>
    <row r="29" spans="3:14" ht="15.75">
      <c r="C29" s="21"/>
      <c r="D29" s="21"/>
      <c r="L29" s="41"/>
      <c r="M29" s="41"/>
      <c r="N29" s="41"/>
    </row>
    <row r="30" spans="3:14" ht="15.75">
      <c r="C30" s="21"/>
      <c r="D30" s="21"/>
      <c r="L30" s="41"/>
      <c r="M30" s="41"/>
      <c r="N30" s="41"/>
    </row>
    <row r="31" spans="3:14" ht="15.75">
      <c r="C31" s="21"/>
      <c r="D31" s="21"/>
      <c r="L31" s="41"/>
      <c r="M31" s="41"/>
      <c r="N31" s="41"/>
    </row>
    <row r="32" spans="3:14" ht="15.75">
      <c r="C32" s="21"/>
      <c r="D32" s="21"/>
      <c r="L32" s="41"/>
      <c r="M32" s="41"/>
      <c r="N32" s="41"/>
    </row>
    <row r="33" spans="3:14" ht="15.75">
      <c r="C33" s="21"/>
      <c r="D33" s="21"/>
      <c r="L33" s="41"/>
      <c r="M33" s="41"/>
      <c r="N33" s="41"/>
    </row>
    <row r="34" spans="3:14" ht="15.75">
      <c r="C34" s="21"/>
      <c r="D34" s="21"/>
      <c r="L34" s="41"/>
      <c r="M34" s="41"/>
      <c r="N34" s="41"/>
    </row>
    <row r="35" spans="3:14" ht="15.75">
      <c r="C35" s="21"/>
      <c r="D35" s="21"/>
      <c r="L35" s="41"/>
      <c r="M35" s="41"/>
      <c r="N35" s="41"/>
    </row>
    <row r="36" spans="3:14" ht="15.75">
      <c r="C36" s="21"/>
      <c r="D36" s="21"/>
      <c r="L36" s="41"/>
      <c r="M36" s="41"/>
      <c r="N36" s="41"/>
    </row>
    <row r="37" spans="3:14" ht="15.75">
      <c r="C37" s="21"/>
      <c r="D37" s="21"/>
      <c r="L37" s="41"/>
      <c r="M37" s="41"/>
      <c r="N37" s="41"/>
    </row>
    <row r="38" spans="3:14" ht="15.75">
      <c r="C38" s="21"/>
      <c r="D38" s="21"/>
      <c r="L38" s="41"/>
      <c r="M38" s="41"/>
      <c r="N38" s="41"/>
    </row>
    <row r="39" spans="3:14" ht="15.75">
      <c r="C39" s="21"/>
      <c r="D39" s="21"/>
      <c r="L39" s="41"/>
      <c r="M39" s="41"/>
      <c r="N39" s="41"/>
    </row>
    <row r="40" spans="3:14" ht="15.75">
      <c r="C40" s="21"/>
      <c r="D40" s="21"/>
      <c r="L40" s="41"/>
      <c r="M40" s="41"/>
      <c r="N40" s="41"/>
    </row>
    <row r="41" spans="3:14" ht="15.75">
      <c r="C41" s="21"/>
      <c r="D41" s="21"/>
      <c r="L41" s="41"/>
      <c r="M41" s="41"/>
      <c r="N41" s="41"/>
    </row>
    <row r="42" spans="3:14" ht="15.75">
      <c r="C42" s="21"/>
      <c r="D42" s="21"/>
      <c r="L42" s="41"/>
      <c r="M42" s="41"/>
      <c r="N42" s="41"/>
    </row>
    <row r="43" spans="3:14" ht="15.75">
      <c r="C43" s="21"/>
      <c r="D43" s="21"/>
      <c r="L43" s="41"/>
      <c r="M43" s="41"/>
      <c r="N43" s="41"/>
    </row>
    <row r="44" spans="3:14" ht="15.75">
      <c r="C44" s="21"/>
      <c r="D44" s="21"/>
      <c r="L44" s="41"/>
      <c r="M44" s="41"/>
      <c r="N44" s="41"/>
    </row>
    <row r="45" spans="3:14" ht="15.75">
      <c r="C45" s="21"/>
      <c r="D45" s="21"/>
      <c r="L45" s="41"/>
      <c r="M45" s="41"/>
      <c r="N45" s="41"/>
    </row>
    <row r="46" spans="3:14" ht="15.75">
      <c r="C46" s="21"/>
      <c r="D46" s="21"/>
      <c r="L46" s="41"/>
      <c r="M46" s="41"/>
      <c r="N46" s="41"/>
    </row>
    <row r="47" spans="3:14" ht="15.75">
      <c r="C47" s="21"/>
      <c r="D47" s="21"/>
      <c r="L47" s="41"/>
      <c r="M47" s="41"/>
      <c r="N47" s="41"/>
    </row>
    <row r="48" spans="3:14" ht="15.75">
      <c r="C48" s="21"/>
      <c r="D48" s="21"/>
      <c r="L48" s="41"/>
      <c r="M48" s="41"/>
      <c r="N48" s="41"/>
    </row>
    <row r="49" spans="3:4" ht="15.75">
      <c r="C49" s="21"/>
      <c r="D49" s="21"/>
    </row>
    <row r="50" spans="3:4" ht="15.75">
      <c r="C50" s="21"/>
      <c r="D50" s="2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2022-07-07T16:40:20Z</cp:lastPrinted>
  <dcterms:created xsi:type="dcterms:W3CDTF">2020-12-10T11:06:30Z</dcterms:created>
  <dcterms:modified xsi:type="dcterms:W3CDTF">2024-04-19T08:48:46Z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