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145" windowHeight="9675" activeTab="0"/>
  </bookViews>
  <sheets>
    <sheet name="自评基础信息表" sheetId="1" r:id="rId1"/>
  </sheets>
  <definedNames/>
  <calcPr fullCalcOnLoad="1"/>
</workbook>
</file>

<file path=xl/sharedStrings.xml><?xml version="1.0" encoding="utf-8"?>
<sst xmlns="http://schemas.openxmlformats.org/spreadsheetml/2006/main" count="83" uniqueCount="64">
  <si>
    <t xml:space="preserve">项目支出绩效自评表 </t>
  </si>
  <si>
    <t>项目名称:</t>
  </si>
  <si>
    <t>46010021T000000012169-地震监测预报</t>
  </si>
  <si>
    <t>填报人:</t>
  </si>
  <si>
    <t>林薇</t>
  </si>
  <si>
    <t>联系方式:</t>
  </si>
  <si>
    <t>68724081</t>
  </si>
  <si>
    <t>1252BBE54B0D5D18E06306FD1AAC42D1</t>
  </si>
  <si>
    <t>主管部门:</t>
  </si>
  <si>
    <t>704-海口市应急管理局</t>
  </si>
  <si>
    <t>实施单位:</t>
  </si>
  <si>
    <t>704005-海口市地震监测中心</t>
  </si>
  <si>
    <t>是否公开：</t>
  </si>
  <si>
    <t>是</t>
  </si>
  <si>
    <t>网址：</t>
  </si>
  <si>
    <t/>
  </si>
  <si>
    <t>资金构成(元)</t>
  </si>
  <si>
    <t>年初预算数</t>
  </si>
  <si>
    <t>全年预算数</t>
  </si>
  <si>
    <t>执行数</t>
  </si>
  <si>
    <t>分值</t>
  </si>
  <si>
    <t>执行率（%）</t>
  </si>
  <si>
    <t>得分</t>
  </si>
  <si>
    <t>资金总额：</t>
  </si>
  <si>
    <t xml:space="preserve">10.00 </t>
  </si>
  <si>
    <t>10.0</t>
  </si>
  <si>
    <t>其中：财政资金：</t>
  </si>
  <si>
    <t>单位资金：</t>
  </si>
  <si>
    <t>财政专户管理资金：</t>
  </si>
  <si>
    <t>年度目标</t>
  </si>
  <si>
    <t>年度目标完成情况</t>
  </si>
  <si>
    <t>向荣村流体观测观测资料可为海口市中长期的地震预测预报提供准确、可靠的基础数据。　</t>
  </si>
  <si>
    <t>向荣村流体观测观测资料可为海口市中长期的地震预测预报提供准确、可靠的基础数据，并保障单位日常运转，结余资金财政已收回。</t>
  </si>
  <si>
    <t>一级指标</t>
  </si>
  <si>
    <t>二级指标</t>
  </si>
  <si>
    <t>三级指标</t>
  </si>
  <si>
    <t>指标性质</t>
  </si>
  <si>
    <t>年度指标值</t>
  </si>
  <si>
    <t>度量单位</t>
  </si>
  <si>
    <t>实际完成值</t>
  </si>
  <si>
    <t>完成率</t>
  </si>
  <si>
    <t>未完成原因分析</t>
  </si>
  <si>
    <t>产出指标</t>
  </si>
  <si>
    <t>数量指标</t>
  </si>
  <si>
    <t>地震观测数据提供次数</t>
  </si>
  <si>
    <t>≥</t>
  </si>
  <si>
    <t>347</t>
  </si>
  <si>
    <t>次</t>
  </si>
  <si>
    <t>364</t>
  </si>
  <si>
    <t>100.00%</t>
  </si>
  <si>
    <t>50.00</t>
  </si>
  <si>
    <t>50</t>
  </si>
  <si>
    <t>1</t>
  </si>
  <si>
    <t>效益指标</t>
  </si>
  <si>
    <t>社会效益指标</t>
  </si>
  <si>
    <t>为海口市中长期的地震预 测预报提供准确、可靠的 基础数据。</t>
  </si>
  <si>
    <t>95</t>
  </si>
  <si>
    <t>%</t>
  </si>
  <si>
    <t>99</t>
  </si>
  <si>
    <t>40.00</t>
  </si>
  <si>
    <t>40</t>
  </si>
  <si>
    <t>合计</t>
  </si>
  <si>
    <t>100.00</t>
  </si>
  <si>
    <t>99.81</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</si>
</sst>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3">
    <font>
      <sz val="12"/>
      <name val="宋体"/>
      <family val="0"/>
    </font>
    <font>
      <sz val="11"/>
      <name val="宋体"/>
      <family val="0"/>
    </font>
    <font>
      <sz val="11"/>
      <color indexed="8"/>
      <name val="等线"/>
      <family val="0"/>
    </font>
    <font>
      <b/>
      <sz val="20"/>
      <color indexed="8"/>
      <name val="等线"/>
      <family val="0"/>
    </font>
    <font>
      <b/>
      <sz val="12"/>
      <color indexed="8"/>
      <name val="等线"/>
      <family val="0"/>
    </font>
    <font>
      <u val="single"/>
      <sz val="11"/>
      <color indexed="12"/>
      <name val="等线"/>
      <family val="0"/>
    </font>
    <font>
      <u val="single"/>
      <sz val="11"/>
      <color indexed="20"/>
      <name val="等线"/>
      <family val="0"/>
    </font>
    <font>
      <sz val="11"/>
      <color indexed="10"/>
      <name val="等线"/>
      <family val="0"/>
    </font>
    <font>
      <sz val="18"/>
      <color indexed="54"/>
      <name val="等线 Light"/>
      <family val="0"/>
    </font>
    <font>
      <i/>
      <sz val="11"/>
      <color indexed="23"/>
      <name val="等线"/>
      <family val="0"/>
    </font>
    <font>
      <b/>
      <sz val="15"/>
      <color indexed="54"/>
      <name val="等线"/>
      <family val="0"/>
    </font>
    <font>
      <b/>
      <sz val="13"/>
      <color indexed="54"/>
      <name val="等线"/>
      <family val="0"/>
    </font>
    <font>
      <b/>
      <sz val="11"/>
      <color indexed="54"/>
      <name val="等线"/>
      <family val="0"/>
    </font>
    <font>
      <sz val="11"/>
      <color indexed="62"/>
      <name val="等线"/>
      <family val="0"/>
    </font>
    <font>
      <b/>
      <sz val="11"/>
      <color indexed="63"/>
      <name val="等线"/>
      <family val="0"/>
    </font>
    <font>
      <b/>
      <sz val="11"/>
      <color indexed="52"/>
      <name val="等线"/>
      <family val="0"/>
    </font>
    <font>
      <b/>
      <sz val="11"/>
      <color indexed="9"/>
      <name val="等线"/>
      <family val="0"/>
    </font>
    <font>
      <sz val="11"/>
      <color indexed="52"/>
      <name val="等线"/>
      <family val="0"/>
    </font>
    <font>
      <b/>
      <sz val="11"/>
      <color indexed="8"/>
      <name val="等线"/>
      <family val="0"/>
    </font>
    <font>
      <sz val="11"/>
      <color indexed="17"/>
      <name val="等线"/>
      <family val="0"/>
    </font>
    <font>
      <sz val="11"/>
      <color indexed="20"/>
      <name val="等线"/>
      <family val="0"/>
    </font>
    <font>
      <sz val="11"/>
      <color indexed="60"/>
      <name val="等线"/>
      <family val="0"/>
    </font>
    <font>
      <sz val="11"/>
      <color indexed="9"/>
      <name val="等线"/>
      <family val="0"/>
    </font>
  </fonts>
  <fills count="18">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22"/>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49"/>
        <bgColor indexed="64"/>
      </patternFill>
    </fill>
    <fill>
      <patternFill patternType="solid">
        <fgColor indexed="53"/>
        <bgColor indexed="64"/>
      </patternFill>
    </fill>
    <fill>
      <patternFill patternType="solid">
        <fgColor indexed="9"/>
        <bgColor indexed="64"/>
      </patternFill>
    </fill>
    <fill>
      <patternFill patternType="solid">
        <fgColor indexed="51"/>
        <bgColor indexed="64"/>
      </patternFill>
    </fill>
    <fill>
      <patternFill patternType="solid">
        <fgColor indexed="27"/>
        <bgColor indexed="64"/>
      </patternFill>
    </fill>
    <fill>
      <patternFill patternType="solid">
        <fgColor indexed="57"/>
        <bgColor indexed="64"/>
      </patternFill>
    </fill>
  </fills>
  <borders count="14">
    <border>
      <left/>
      <right/>
      <top/>
      <bottom/>
      <diagonal/>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0" fillId="2" borderId="1" applyNumberFormat="0" applyFont="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10" fillId="0" borderId="2" applyNumberFormat="0" applyFill="0" applyAlignment="0" applyProtection="0"/>
    <xf numFmtId="0" fontId="11" fillId="0" borderId="3" applyNumberFormat="0" applyFill="0" applyAlignment="0" applyProtection="0"/>
    <xf numFmtId="0" fontId="12" fillId="0" borderId="4" applyNumberFormat="0" applyFill="0" applyAlignment="0" applyProtection="0"/>
    <xf numFmtId="0" fontId="12" fillId="0" borderId="0" applyNumberFormat="0" applyFill="0" applyBorder="0" applyAlignment="0" applyProtection="0"/>
    <xf numFmtId="0" fontId="13" fillId="3" borderId="5" applyNumberFormat="0" applyAlignment="0" applyProtection="0"/>
    <xf numFmtId="0" fontId="14" fillId="4" borderId="6" applyNumberFormat="0" applyAlignment="0" applyProtection="0"/>
    <xf numFmtId="0" fontId="15" fillId="4" borderId="5" applyNumberFormat="0" applyAlignment="0" applyProtection="0"/>
    <xf numFmtId="0" fontId="16" fillId="5" borderId="7" applyNumberFormat="0" applyAlignment="0" applyProtection="0"/>
    <xf numFmtId="0" fontId="17" fillId="0" borderId="8" applyNumberFormat="0" applyFill="0" applyAlignment="0" applyProtection="0"/>
    <xf numFmtId="0" fontId="18" fillId="0" borderId="9" applyNumberFormat="0" applyFill="0" applyAlignment="0" applyProtection="0"/>
    <xf numFmtId="0" fontId="19" fillId="6" borderId="0" applyNumberFormat="0" applyBorder="0" applyAlignment="0" applyProtection="0"/>
    <xf numFmtId="0" fontId="20" fillId="7" borderId="0" applyNumberFormat="0" applyBorder="0" applyAlignment="0" applyProtection="0"/>
    <xf numFmtId="0" fontId="21" fillId="8" borderId="0" applyNumberFormat="0" applyBorder="0" applyAlignment="0" applyProtection="0"/>
    <xf numFmtId="0" fontId="2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2" fillId="1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2" fillId="5" borderId="0" applyNumberFormat="0" applyBorder="0" applyAlignment="0" applyProtection="0"/>
    <xf numFmtId="0" fontId="2" fillId="1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2" fillId="15" borderId="0" applyNumberFormat="0" applyBorder="0" applyAlignment="0" applyProtection="0"/>
    <xf numFmtId="0" fontId="2" fillId="2"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2" fillId="12" borderId="0" applyNumberFormat="0" applyBorder="0" applyAlignment="0" applyProtection="0"/>
    <xf numFmtId="0" fontId="2" fillId="16"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2" fillId="17"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17" borderId="0" applyNumberFormat="0" applyBorder="0" applyAlignment="0" applyProtection="0"/>
  </cellStyleXfs>
  <cellXfs count="45">
    <xf numFmtId="0" fontId="0" fillId="0" borderId="0" xfId="0" applyAlignment="1">
      <alignment vertical="center"/>
    </xf>
    <xf numFmtId="0" fontId="2" fillId="14" borderId="0" xfId="0" applyFont="1" applyFill="1" applyBorder="1" applyAlignment="1">
      <alignment vertical="center"/>
    </xf>
    <xf numFmtId="0" fontId="0" fillId="14" borderId="0" xfId="0" applyFill="1" applyAlignment="1">
      <alignment vertical="center"/>
    </xf>
    <xf numFmtId="0" fontId="3" fillId="14" borderId="10" xfId="0" applyFont="1" applyFill="1" applyBorder="1" applyAlignment="1" applyProtection="1">
      <alignment horizontal="center" vertical="center" wrapText="1"/>
      <protection locked="0"/>
    </xf>
    <xf numFmtId="0" fontId="2" fillId="14" borderId="10" xfId="0" applyFont="1" applyFill="1" applyBorder="1" applyAlignment="1" applyProtection="1">
      <alignment horizontal="left" vertical="center" wrapText="1"/>
      <protection locked="0"/>
    </xf>
    <xf numFmtId="0" fontId="2" fillId="4" borderId="11" xfId="0" applyFont="1" applyFill="1" applyBorder="1" applyAlignment="1" applyProtection="1">
      <alignment horizontal="left" vertical="center" wrapText="1"/>
      <protection/>
    </xf>
    <xf numFmtId="0" fontId="2" fillId="4" borderId="12" xfId="0" applyFont="1" applyFill="1" applyBorder="1" applyAlignment="1" applyProtection="1">
      <alignment horizontal="left" vertical="center" wrapText="1"/>
      <protection/>
    </xf>
    <xf numFmtId="0" fontId="2" fillId="4" borderId="13" xfId="0" applyFont="1" applyFill="1" applyBorder="1" applyAlignment="1" applyProtection="1">
      <alignment horizontal="left" vertical="center" wrapText="1"/>
      <protection/>
    </xf>
    <xf numFmtId="0" fontId="2" fillId="4" borderId="11" xfId="0" applyFont="1" applyFill="1" applyBorder="1" applyAlignment="1" applyProtection="1">
      <alignment vertical="center" wrapText="1"/>
      <protection/>
    </xf>
    <xf numFmtId="0" fontId="2" fillId="4" borderId="12" xfId="0" applyFont="1" applyFill="1" applyBorder="1" applyAlignment="1" applyProtection="1">
      <alignment vertical="center" wrapText="1"/>
      <protection/>
    </xf>
    <xf numFmtId="0" fontId="2" fillId="14" borderId="0" xfId="0" applyFont="1" applyFill="1" applyBorder="1" applyAlignment="1" applyProtection="1">
      <alignment horizontal="left" vertical="center"/>
      <protection locked="0"/>
    </xf>
    <xf numFmtId="0" fontId="2" fillId="14" borderId="11" xfId="0" applyFont="1" applyFill="1" applyBorder="1" applyAlignment="1" applyProtection="1">
      <alignment horizontal="left" vertical="center"/>
      <protection locked="0"/>
    </xf>
    <xf numFmtId="0" fontId="2" fillId="14" borderId="12" xfId="0" applyFont="1" applyFill="1" applyBorder="1" applyAlignment="1" applyProtection="1">
      <alignment horizontal="left" vertical="center"/>
      <protection locked="0"/>
    </xf>
    <xf numFmtId="0" fontId="2" fillId="14" borderId="13" xfId="0" applyFont="1" applyFill="1" applyBorder="1" applyAlignment="1" applyProtection="1">
      <alignment horizontal="left" vertical="center"/>
      <protection locked="0"/>
    </xf>
    <xf numFmtId="0" fontId="2" fillId="14" borderId="13" xfId="0" applyFont="1" applyFill="1" applyBorder="1" applyAlignment="1" applyProtection="1">
      <alignment vertical="center"/>
      <protection locked="0"/>
    </xf>
    <xf numFmtId="0" fontId="2" fillId="14" borderId="11" xfId="0" applyFont="1" applyFill="1" applyBorder="1" applyAlignment="1" applyProtection="1">
      <alignment vertical="center"/>
      <protection locked="0"/>
    </xf>
    <xf numFmtId="0" fontId="2" fillId="14" borderId="12" xfId="0" applyFont="1" applyFill="1" applyBorder="1" applyAlignment="1" applyProtection="1">
      <alignment vertical="center"/>
      <protection locked="0"/>
    </xf>
    <xf numFmtId="0" fontId="4" fillId="14" borderId="11" xfId="0" applyFont="1" applyFill="1" applyBorder="1" applyAlignment="1" applyProtection="1">
      <alignment horizontal="center" vertical="center" wrapText="1"/>
      <protection locked="0"/>
    </xf>
    <xf numFmtId="0" fontId="4" fillId="14" borderId="13" xfId="0" applyFont="1" applyFill="1" applyBorder="1" applyAlignment="1" applyProtection="1">
      <alignment horizontal="center" vertical="center" wrapText="1"/>
      <protection locked="0"/>
    </xf>
    <xf numFmtId="0" fontId="4" fillId="14" borderId="12" xfId="0" applyFont="1" applyFill="1" applyBorder="1" applyAlignment="1" applyProtection="1">
      <alignment horizontal="center" vertical="center" wrapText="1"/>
      <protection locked="0"/>
    </xf>
    <xf numFmtId="0" fontId="4" fillId="14" borderId="10" xfId="0" applyFont="1" applyFill="1" applyBorder="1" applyAlignment="1" applyProtection="1">
      <alignment horizontal="center" vertical="center" wrapText="1"/>
      <protection locked="0"/>
    </xf>
    <xf numFmtId="0" fontId="2" fillId="14" borderId="10" xfId="0" applyFont="1" applyFill="1" applyBorder="1" applyAlignment="1" applyProtection="1">
      <alignment horizontal="right" vertical="center" wrapText="1"/>
      <protection locked="0"/>
    </xf>
    <xf numFmtId="4" fontId="2" fillId="4" borderId="10" xfId="0" applyNumberFormat="1" applyFont="1" applyFill="1" applyBorder="1" applyAlignment="1" applyProtection="1">
      <alignment horizontal="right" vertical="center" wrapText="1"/>
      <protection/>
    </xf>
    <xf numFmtId="4" fontId="2" fillId="4" borderId="0" xfId="0" applyNumberFormat="1" applyFont="1" applyFill="1" applyBorder="1" applyAlignment="1" applyProtection="1">
      <alignment horizontal="right" vertical="center" wrapText="1"/>
      <protection/>
    </xf>
    <xf numFmtId="0" fontId="2" fillId="4" borderId="11" xfId="0" applyFont="1" applyFill="1" applyBorder="1" applyAlignment="1" applyProtection="1">
      <alignment horizontal="left" vertical="top" wrapText="1"/>
      <protection/>
    </xf>
    <xf numFmtId="0" fontId="2" fillId="4" borderId="12" xfId="0" applyFont="1" applyFill="1" applyBorder="1" applyAlignment="1" applyProtection="1">
      <alignment horizontal="left" vertical="top" wrapText="1"/>
      <protection/>
    </xf>
    <xf numFmtId="0" fontId="2" fillId="4" borderId="13" xfId="0" applyFont="1" applyFill="1" applyBorder="1" applyAlignment="1" applyProtection="1">
      <alignment horizontal="left" vertical="top" wrapText="1"/>
      <protection/>
    </xf>
    <xf numFmtId="0" fontId="2" fillId="14" borderId="11" xfId="0" applyFont="1" applyFill="1" applyBorder="1" applyAlignment="1" applyProtection="1">
      <alignment horizontal="left" vertical="top" wrapText="1"/>
      <protection locked="0"/>
    </xf>
    <xf numFmtId="0" fontId="2" fillId="14" borderId="12" xfId="0" applyFont="1" applyFill="1" applyBorder="1" applyAlignment="1" applyProtection="1">
      <alignment horizontal="left" vertical="top" wrapText="1"/>
      <protection locked="0"/>
    </xf>
    <xf numFmtId="0" fontId="2" fillId="4" borderId="10" xfId="0" applyFont="1" applyFill="1" applyBorder="1" applyAlignment="1" applyProtection="1">
      <alignment horizontal="left" vertical="center" wrapText="1"/>
      <protection/>
    </xf>
    <xf numFmtId="0" fontId="2" fillId="4" borderId="10" xfId="0" applyFont="1" applyFill="1" applyBorder="1" applyAlignment="1" applyProtection="1">
      <alignment horizontal="right" vertical="center" wrapText="1"/>
      <protection/>
    </xf>
    <xf numFmtId="0" fontId="2" fillId="14" borderId="0" xfId="0" applyFont="1" applyFill="1" applyBorder="1" applyAlignment="1">
      <alignment horizontal="center" vertical="center"/>
    </xf>
    <xf numFmtId="0" fontId="0" fillId="14" borderId="0" xfId="0" applyFill="1" applyAlignment="1" applyProtection="1">
      <alignment vertical="center"/>
      <protection locked="0"/>
    </xf>
    <xf numFmtId="0" fontId="2" fillId="14" borderId="11" xfId="0" applyFont="1" applyFill="1" applyBorder="1" applyAlignment="1" applyProtection="1">
      <alignment horizontal="right" vertical="center" wrapText="1"/>
      <protection locked="0"/>
    </xf>
    <xf numFmtId="0" fontId="2" fillId="14" borderId="12" xfId="0" applyFont="1" applyFill="1" applyBorder="1" applyAlignment="1" applyProtection="1">
      <alignment horizontal="right" vertical="center" wrapText="1"/>
      <protection locked="0"/>
    </xf>
    <xf numFmtId="0" fontId="2" fillId="14" borderId="13" xfId="0" applyFont="1" applyFill="1" applyBorder="1" applyAlignment="1" applyProtection="1">
      <alignment horizontal="right" vertical="center" wrapText="1"/>
      <protection locked="0"/>
    </xf>
    <xf numFmtId="0" fontId="2" fillId="4" borderId="13" xfId="0" applyFont="1" applyFill="1" applyBorder="1" applyAlignment="1" applyProtection="1">
      <alignment vertical="center" wrapText="1"/>
      <protection/>
    </xf>
    <xf numFmtId="0" fontId="4" fillId="14" borderId="11" xfId="0" applyFont="1" applyFill="1" applyBorder="1" applyAlignment="1" applyProtection="1">
      <alignment vertical="center" wrapText="1"/>
      <protection locked="0"/>
    </xf>
    <xf numFmtId="0" fontId="2" fillId="4" borderId="10" xfId="0" applyFont="1" applyFill="1" applyBorder="1" applyAlignment="1" applyProtection="1">
      <alignment horizontal="center" vertical="center"/>
      <protection/>
    </xf>
    <xf numFmtId="0" fontId="2" fillId="4" borderId="10" xfId="0" applyFont="1" applyFill="1" applyBorder="1" applyAlignment="1" applyProtection="1">
      <alignment vertical="center"/>
      <protection/>
    </xf>
    <xf numFmtId="0" fontId="0" fillId="14" borderId="0" xfId="0" applyFont="1" applyFill="1" applyAlignment="1">
      <alignment vertical="center"/>
    </xf>
    <xf numFmtId="0" fontId="2" fillId="14" borderId="13" xfId="0" applyFont="1" applyFill="1" applyBorder="1" applyAlignment="1" applyProtection="1">
      <alignment horizontal="left" vertical="top" wrapText="1"/>
      <protection locked="0"/>
    </xf>
    <xf numFmtId="0" fontId="2" fillId="14" borderId="10" xfId="0" applyFont="1" applyFill="1" applyBorder="1" applyAlignment="1" applyProtection="1">
      <alignment vertical="center"/>
      <protection locked="0"/>
    </xf>
    <xf numFmtId="0" fontId="2" fillId="14" borderId="10" xfId="0" applyFont="1" applyFill="1" applyBorder="1" applyAlignment="1">
      <alignment horizontal="center" vertical="center" wrapText="1"/>
    </xf>
    <xf numFmtId="0" fontId="2" fillId="14" borderId="0" xfId="0" applyFont="1" applyFill="1" applyBorder="1" applyAlignment="1">
      <alignment horizontal="left" vertical="center"/>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Z50"/>
  <sheetViews>
    <sheetView tabSelected="1" zoomScaleSheetLayoutView="100" workbookViewId="0" topLeftCell="A1">
      <selection activeCell="A6" sqref="A6:B6"/>
    </sheetView>
  </sheetViews>
  <sheetFormatPr defaultColWidth="9.00390625" defaultRowHeight="14.25"/>
  <cols>
    <col min="1" max="2" width="9.375" style="1" customWidth="1"/>
    <col min="3" max="3" width="15.125" style="1" customWidth="1"/>
    <col min="4" max="4" width="13.125" style="1" customWidth="1"/>
    <col min="5" max="5" width="10.125" style="1" customWidth="1"/>
    <col min="6" max="6" width="8.00390625" style="1" customWidth="1"/>
    <col min="7" max="7" width="8.875" style="1" customWidth="1"/>
    <col min="8" max="8" width="7.625" style="1" customWidth="1"/>
    <col min="9" max="9" width="9.125" style="1" customWidth="1"/>
    <col min="10" max="11" width="7.25390625" style="1" customWidth="1"/>
    <col min="12" max="12" width="10.875" style="1" customWidth="1"/>
    <col min="13" max="13" width="9.125" style="2" customWidth="1"/>
    <col min="14" max="14" width="14.00390625" style="2" customWidth="1"/>
    <col min="15" max="15" width="14.00390625" style="2" hidden="1" customWidth="1"/>
    <col min="16" max="16" width="23.25390625" style="2" hidden="1" customWidth="1"/>
    <col min="17" max="21" width="9.00390625" style="2" customWidth="1"/>
    <col min="22" max="27" width="9.00390625" style="2" hidden="1" customWidth="1"/>
    <col min="28" max="16384" width="9.00390625" style="2" customWidth="1"/>
  </cols>
  <sheetData>
    <row r="1" spans="1:14" ht="25.5">
      <c r="A1" s="3" t="s">
        <v>0</v>
      </c>
      <c r="B1" s="3"/>
      <c r="C1" s="3"/>
      <c r="D1" s="3"/>
      <c r="E1" s="3"/>
      <c r="F1" s="3"/>
      <c r="G1" s="3"/>
      <c r="H1" s="3"/>
      <c r="I1" s="3"/>
      <c r="J1" s="3"/>
      <c r="K1" s="3"/>
      <c r="L1" s="3"/>
      <c r="M1" s="32"/>
      <c r="N1" s="32"/>
    </row>
    <row r="2" spans="1:26" ht="21" customHeight="1">
      <c r="A2" s="4" t="s">
        <v>1</v>
      </c>
      <c r="B2" s="5" t="s">
        <v>2</v>
      </c>
      <c r="C2" s="6"/>
      <c r="D2" s="7"/>
      <c r="E2" s="4" t="s">
        <v>3</v>
      </c>
      <c r="F2" s="5" t="s">
        <v>4</v>
      </c>
      <c r="G2" s="6"/>
      <c r="H2" s="7"/>
      <c r="I2" s="4" t="s">
        <v>5</v>
      </c>
      <c r="J2" s="33" t="s">
        <v>6</v>
      </c>
      <c r="K2" s="34"/>
      <c r="L2" s="35"/>
      <c r="M2" s="32"/>
      <c r="N2" s="32"/>
      <c r="Z2" s="2" t="s">
        <v>7</v>
      </c>
    </row>
    <row r="3" spans="1:14" ht="19.5" customHeight="1">
      <c r="A3" s="4" t="s">
        <v>8</v>
      </c>
      <c r="B3" s="5" t="s">
        <v>9</v>
      </c>
      <c r="C3" s="6"/>
      <c r="D3" s="7"/>
      <c r="E3" s="4" t="s">
        <v>10</v>
      </c>
      <c r="F3" s="8" t="s">
        <v>11</v>
      </c>
      <c r="G3" s="9"/>
      <c r="H3" s="9"/>
      <c r="I3" s="9"/>
      <c r="J3" s="9"/>
      <c r="K3" s="9"/>
      <c r="L3" s="36"/>
      <c r="M3" s="32"/>
      <c r="N3" s="32"/>
    </row>
    <row r="4" spans="1:14" ht="19.5" customHeight="1">
      <c r="A4" s="10" t="s">
        <v>12</v>
      </c>
      <c r="B4" s="11" t="s">
        <v>13</v>
      </c>
      <c r="C4" s="12"/>
      <c r="D4" s="13"/>
      <c r="E4" s="14" t="s">
        <v>14</v>
      </c>
      <c r="F4" s="15" t="s">
        <v>15</v>
      </c>
      <c r="G4" s="16"/>
      <c r="H4" s="16"/>
      <c r="I4" s="16"/>
      <c r="J4" s="16"/>
      <c r="K4" s="16"/>
      <c r="L4" s="14"/>
      <c r="M4" s="32"/>
      <c r="N4" s="32"/>
    </row>
    <row r="5" spans="1:14" ht="15.75" customHeight="1">
      <c r="A5" s="17" t="s">
        <v>16</v>
      </c>
      <c r="B5" s="18"/>
      <c r="C5" s="19" t="s">
        <v>17</v>
      </c>
      <c r="D5" s="17" t="s">
        <v>18</v>
      </c>
      <c r="E5" s="18"/>
      <c r="F5" s="20" t="s">
        <v>19</v>
      </c>
      <c r="G5" s="20"/>
      <c r="H5" s="20"/>
      <c r="I5" s="20"/>
      <c r="J5" s="20" t="s">
        <v>20</v>
      </c>
      <c r="K5" s="37" t="s">
        <v>21</v>
      </c>
      <c r="L5" s="20" t="s">
        <v>22</v>
      </c>
      <c r="M5" s="32"/>
      <c r="N5" s="32"/>
    </row>
    <row r="6" spans="1:15" ht="14.25">
      <c r="A6" s="21" t="s">
        <v>23</v>
      </c>
      <c r="B6" s="21"/>
      <c r="C6" s="22">
        <v>600000</v>
      </c>
      <c r="D6" s="22">
        <v>587190</v>
      </c>
      <c r="E6" s="22"/>
      <c r="F6" s="22">
        <f>F7+F8+F9</f>
        <v>575834.8</v>
      </c>
      <c r="G6" s="22"/>
      <c r="H6" s="22"/>
      <c r="I6" s="22"/>
      <c r="J6" s="38" t="s">
        <v>24</v>
      </c>
      <c r="K6" s="30">
        <f>IF(OR(D6=0,D6="0"),0,ROUND(((F7+F8+F9)/D6)*100,2))</f>
        <v>98.07</v>
      </c>
      <c r="L6" s="39">
        <f>ROUND((K6*O6/100),2)</f>
        <v>9.81</v>
      </c>
      <c r="M6" s="32"/>
      <c r="N6" s="32"/>
      <c r="O6" s="40" t="s">
        <v>25</v>
      </c>
    </row>
    <row r="7" spans="1:14" ht="14.25">
      <c r="A7" s="21" t="s">
        <v>26</v>
      </c>
      <c r="B7" s="21"/>
      <c r="C7" s="22">
        <v>600000</v>
      </c>
      <c r="D7" s="22">
        <v>587190</v>
      </c>
      <c r="E7" s="22"/>
      <c r="F7" s="22">
        <v>575834.8</v>
      </c>
      <c r="G7" s="22"/>
      <c r="H7" s="22"/>
      <c r="I7" s="22"/>
      <c r="J7" s="30"/>
      <c r="K7" s="30">
        <f>IF(OR(D7=0,D7="0"),0,ROUND((F7/D7)*100,2))</f>
        <v>98.07</v>
      </c>
      <c r="L7" s="30"/>
      <c r="M7" s="32"/>
      <c r="N7" s="32"/>
    </row>
    <row r="8" spans="1:14" ht="14.25">
      <c r="A8" s="21" t="s">
        <v>27</v>
      </c>
      <c r="B8" s="21"/>
      <c r="C8" s="22">
        <v>0</v>
      </c>
      <c r="D8" s="22">
        <v>0</v>
      </c>
      <c r="E8" s="22"/>
      <c r="F8" s="23">
        <v>0</v>
      </c>
      <c r="G8" s="23"/>
      <c r="H8" s="23"/>
      <c r="I8" s="23"/>
      <c r="J8" s="30"/>
      <c r="K8" s="30">
        <f>IF(OR(D8=0,D8="0"),0,ROUND((F8/D8)*100,2))</f>
        <v>0</v>
      </c>
      <c r="L8" s="30"/>
      <c r="M8" s="32"/>
      <c r="N8" s="32"/>
    </row>
    <row r="9" spans="1:14" ht="14.25">
      <c r="A9" s="21" t="s">
        <v>28</v>
      </c>
      <c r="B9" s="21"/>
      <c r="C9" s="22">
        <v>0</v>
      </c>
      <c r="D9" s="22">
        <v>0</v>
      </c>
      <c r="E9" s="22"/>
      <c r="F9" s="22">
        <v>0</v>
      </c>
      <c r="G9" s="22"/>
      <c r="H9" s="22"/>
      <c r="I9" s="22"/>
      <c r="J9" s="30"/>
      <c r="K9" s="30">
        <f>IF(OR(D9="0",D9=0),0,(ROUND((F9/D9)*100,2)))</f>
        <v>0</v>
      </c>
      <c r="L9" s="30"/>
      <c r="M9" s="32"/>
      <c r="N9" s="32"/>
    </row>
    <row r="10" spans="1:14" ht="15.75">
      <c r="A10" s="20" t="s">
        <v>29</v>
      </c>
      <c r="B10" s="20"/>
      <c r="C10" s="20"/>
      <c r="D10" s="20"/>
      <c r="E10" s="20"/>
      <c r="F10" s="20" t="s">
        <v>30</v>
      </c>
      <c r="G10" s="20"/>
      <c r="H10" s="20"/>
      <c r="I10" s="20"/>
      <c r="J10" s="20"/>
      <c r="K10" s="20"/>
      <c r="L10" s="20"/>
      <c r="M10" s="32"/>
      <c r="N10" s="32"/>
    </row>
    <row r="11" spans="1:14" ht="88.5" customHeight="1">
      <c r="A11" s="24" t="s">
        <v>31</v>
      </c>
      <c r="B11" s="25"/>
      <c r="C11" s="25"/>
      <c r="D11" s="25"/>
      <c r="E11" s="26"/>
      <c r="F11" s="27" t="s">
        <v>32</v>
      </c>
      <c r="G11" s="28"/>
      <c r="H11" s="28"/>
      <c r="I11" s="28"/>
      <c r="J11" s="28"/>
      <c r="K11" s="28"/>
      <c r="L11" s="41"/>
      <c r="M11" s="32"/>
      <c r="N11" s="32"/>
    </row>
    <row r="12" spans="1:14" ht="28.5" customHeight="1">
      <c r="A12" s="20" t="s">
        <v>33</v>
      </c>
      <c r="B12" s="20" t="s">
        <v>34</v>
      </c>
      <c r="C12" s="17" t="s">
        <v>35</v>
      </c>
      <c r="D12" s="18"/>
      <c r="E12" s="18" t="s">
        <v>36</v>
      </c>
      <c r="F12" s="20" t="s">
        <v>37</v>
      </c>
      <c r="G12" s="20" t="s">
        <v>38</v>
      </c>
      <c r="H12" s="20" t="s">
        <v>39</v>
      </c>
      <c r="I12" s="20" t="s">
        <v>40</v>
      </c>
      <c r="J12" s="20" t="s">
        <v>20</v>
      </c>
      <c r="K12" s="20" t="s">
        <v>22</v>
      </c>
      <c r="L12" s="17" t="s">
        <v>41</v>
      </c>
      <c r="M12" s="19"/>
      <c r="N12" s="18"/>
    </row>
    <row r="13" spans="1:16" ht="30.75" customHeight="1">
      <c r="A13" s="29" t="s">
        <v>42</v>
      </c>
      <c r="B13" s="29" t="s">
        <v>43</v>
      </c>
      <c r="C13" s="29" t="s">
        <v>44</v>
      </c>
      <c r="D13" s="29"/>
      <c r="E13" s="29" t="s">
        <v>45</v>
      </c>
      <c r="F13" s="30" t="s">
        <v>46</v>
      </c>
      <c r="G13" s="29" t="s">
        <v>47</v>
      </c>
      <c r="H13" s="21" t="s">
        <v>48</v>
      </c>
      <c r="I13" s="21" t="s">
        <v>49</v>
      </c>
      <c r="J13" s="30" t="s">
        <v>50</v>
      </c>
      <c r="K13" s="30" t="s">
        <v>51</v>
      </c>
      <c r="L13" s="42" t="s">
        <v>15</v>
      </c>
      <c r="M13" s="42"/>
      <c r="N13" s="42"/>
      <c r="O13" s="43" t="s">
        <v>52</v>
      </c>
      <c r="P13" s="43" t="s">
        <v>52</v>
      </c>
    </row>
    <row r="14" spans="1:16" ht="37.5" customHeight="1">
      <c r="A14" s="29" t="s">
        <v>53</v>
      </c>
      <c r="B14" s="29" t="s">
        <v>54</v>
      </c>
      <c r="C14" s="29" t="s">
        <v>55</v>
      </c>
      <c r="D14" s="29"/>
      <c r="E14" s="29" t="s">
        <v>45</v>
      </c>
      <c r="F14" s="30" t="s">
        <v>56</v>
      </c>
      <c r="G14" s="29" t="s">
        <v>57</v>
      </c>
      <c r="H14" s="21" t="s">
        <v>58</v>
      </c>
      <c r="I14" s="21" t="s">
        <v>49</v>
      </c>
      <c r="J14" s="30" t="s">
        <v>59</v>
      </c>
      <c r="K14" s="30" t="s">
        <v>60</v>
      </c>
      <c r="L14" s="42" t="s">
        <v>15</v>
      </c>
      <c r="M14" s="42"/>
      <c r="N14" s="42"/>
      <c r="O14" s="43" t="s">
        <v>52</v>
      </c>
      <c r="P14" s="43" t="s">
        <v>52</v>
      </c>
    </row>
    <row r="15" spans="1:16" ht="30.75" customHeight="1">
      <c r="A15" s="29" t="s">
        <v>61</v>
      </c>
      <c r="B15" s="29" t="s">
        <v>15</v>
      </c>
      <c r="C15" s="29" t="s">
        <v>15</v>
      </c>
      <c r="D15" s="29"/>
      <c r="E15" s="29" t="s">
        <v>15</v>
      </c>
      <c r="F15" s="30" t="s">
        <v>15</v>
      </c>
      <c r="G15" s="29" t="s">
        <v>15</v>
      </c>
      <c r="H15" s="21" t="s">
        <v>15</v>
      </c>
      <c r="I15" s="21" t="s">
        <v>15</v>
      </c>
      <c r="J15" s="30" t="s">
        <v>62</v>
      </c>
      <c r="K15" s="30" t="s">
        <v>63</v>
      </c>
      <c r="L15" s="42" t="s">
        <v>15</v>
      </c>
      <c r="M15" s="42"/>
      <c r="N15" s="42"/>
      <c r="O15" s="43" t="s">
        <v>15</v>
      </c>
      <c r="P15" s="43" t="s">
        <v>15</v>
      </c>
    </row>
    <row r="16" spans="3:14" ht="14.25">
      <c r="C16" s="31"/>
      <c r="D16" s="31"/>
      <c r="L16" s="44"/>
      <c r="M16" s="44"/>
      <c r="N16" s="44"/>
    </row>
    <row r="17" spans="3:14" ht="14.25">
      <c r="C17" s="31"/>
      <c r="D17" s="31"/>
      <c r="L17" s="44"/>
      <c r="M17" s="44"/>
      <c r="N17" s="44"/>
    </row>
    <row r="18" spans="3:14" ht="14.25">
      <c r="C18" s="31"/>
      <c r="D18" s="31"/>
      <c r="L18" s="44"/>
      <c r="M18" s="44"/>
      <c r="N18" s="44"/>
    </row>
    <row r="19" spans="3:14" ht="14.25">
      <c r="C19" s="31"/>
      <c r="D19" s="31"/>
      <c r="L19" s="44"/>
      <c r="M19" s="44"/>
      <c r="N19" s="44"/>
    </row>
    <row r="20" spans="3:14" ht="14.25">
      <c r="C20" s="31"/>
      <c r="D20" s="31"/>
      <c r="L20" s="44"/>
      <c r="M20" s="44"/>
      <c r="N20" s="44"/>
    </row>
    <row r="21" spans="3:14" ht="14.25">
      <c r="C21" s="31"/>
      <c r="D21" s="31"/>
      <c r="L21" s="44"/>
      <c r="M21" s="44"/>
      <c r="N21" s="44"/>
    </row>
    <row r="22" spans="3:14" ht="14.25">
      <c r="C22" s="31"/>
      <c r="D22" s="31"/>
      <c r="L22" s="44"/>
      <c r="M22" s="44"/>
      <c r="N22" s="44"/>
    </row>
    <row r="23" spans="3:14" ht="14.25">
      <c r="C23" s="31"/>
      <c r="D23" s="31"/>
      <c r="L23" s="44"/>
      <c r="M23" s="44"/>
      <c r="N23" s="44"/>
    </row>
    <row r="24" spans="3:14" ht="14.25">
      <c r="C24" s="31"/>
      <c r="D24" s="31"/>
      <c r="L24" s="44"/>
      <c r="M24" s="44"/>
      <c r="N24" s="44"/>
    </row>
    <row r="25" spans="3:14" ht="14.25">
      <c r="C25" s="31"/>
      <c r="D25" s="31"/>
      <c r="L25" s="44"/>
      <c r="M25" s="44"/>
      <c r="N25" s="44"/>
    </row>
    <row r="26" spans="3:14" ht="14.25">
      <c r="C26" s="31"/>
      <c r="D26" s="31"/>
      <c r="L26" s="44"/>
      <c r="M26" s="44"/>
      <c r="N26" s="44"/>
    </row>
    <row r="27" spans="3:14" ht="14.25">
      <c r="C27" s="31"/>
      <c r="D27" s="31"/>
      <c r="L27" s="44"/>
      <c r="M27" s="44"/>
      <c r="N27" s="44"/>
    </row>
    <row r="28" spans="3:14" ht="14.25">
      <c r="C28" s="31"/>
      <c r="D28" s="31"/>
      <c r="L28" s="44"/>
      <c r="M28" s="44"/>
      <c r="N28" s="44"/>
    </row>
    <row r="29" spans="3:14" ht="14.25">
      <c r="C29" s="31"/>
      <c r="D29" s="31"/>
      <c r="L29" s="44"/>
      <c r="M29" s="44"/>
      <c r="N29" s="44"/>
    </row>
    <row r="30" spans="3:14" ht="14.25">
      <c r="C30" s="31"/>
      <c r="D30" s="31"/>
      <c r="L30" s="44"/>
      <c r="M30" s="44"/>
      <c r="N30" s="44"/>
    </row>
    <row r="31" spans="3:14" ht="14.25">
      <c r="C31" s="31"/>
      <c r="D31" s="31"/>
      <c r="L31" s="44"/>
      <c r="M31" s="44"/>
      <c r="N31" s="44"/>
    </row>
    <row r="32" spans="3:14" ht="14.25">
      <c r="C32" s="31"/>
      <c r="D32" s="31"/>
      <c r="L32" s="44"/>
      <c r="M32" s="44"/>
      <c r="N32" s="44"/>
    </row>
    <row r="33" spans="3:14" ht="14.25">
      <c r="C33" s="31"/>
      <c r="D33" s="31"/>
      <c r="L33" s="44"/>
      <c r="M33" s="44"/>
      <c r="N33" s="44"/>
    </row>
    <row r="34" spans="3:14" ht="14.25">
      <c r="C34" s="31"/>
      <c r="D34" s="31"/>
      <c r="L34" s="44"/>
      <c r="M34" s="44"/>
      <c r="N34" s="44"/>
    </row>
    <row r="35" spans="3:14" ht="14.25">
      <c r="C35" s="31"/>
      <c r="D35" s="31"/>
      <c r="L35" s="44"/>
      <c r="M35" s="44"/>
      <c r="N35" s="44"/>
    </row>
    <row r="36" spans="3:14" ht="14.25">
      <c r="C36" s="31"/>
      <c r="D36" s="31"/>
      <c r="L36" s="44"/>
      <c r="M36" s="44"/>
      <c r="N36" s="44"/>
    </row>
    <row r="37" spans="3:14" ht="14.25">
      <c r="C37" s="31"/>
      <c r="D37" s="31"/>
      <c r="L37" s="44"/>
      <c r="M37" s="44"/>
      <c r="N37" s="44"/>
    </row>
    <row r="38" spans="3:14" ht="14.25">
      <c r="C38" s="31"/>
      <c r="D38" s="31"/>
      <c r="L38" s="44"/>
      <c r="M38" s="44"/>
      <c r="N38" s="44"/>
    </row>
    <row r="39" spans="3:14" ht="14.25">
      <c r="C39" s="31"/>
      <c r="D39" s="31"/>
      <c r="L39" s="44"/>
      <c r="M39" s="44"/>
      <c r="N39" s="44"/>
    </row>
    <row r="40" spans="3:14" ht="14.25">
      <c r="C40" s="31"/>
      <c r="D40" s="31"/>
      <c r="L40" s="44"/>
      <c r="M40" s="44"/>
      <c r="N40" s="44"/>
    </row>
    <row r="41" spans="3:14" ht="14.25">
      <c r="C41" s="31"/>
      <c r="D41" s="31"/>
      <c r="L41" s="44"/>
      <c r="M41" s="44"/>
      <c r="N41" s="44"/>
    </row>
    <row r="42" spans="3:14" ht="14.25">
      <c r="C42" s="31"/>
      <c r="D42" s="31"/>
      <c r="L42" s="44"/>
      <c r="M42" s="44"/>
      <c r="N42" s="44"/>
    </row>
    <row r="43" spans="3:14" ht="14.25">
      <c r="C43" s="31"/>
      <c r="D43" s="31"/>
      <c r="L43" s="44"/>
      <c r="M43" s="44"/>
      <c r="N43" s="44"/>
    </row>
    <row r="44" spans="3:14" ht="14.25">
      <c r="C44" s="31"/>
      <c r="D44" s="31"/>
      <c r="L44" s="44"/>
      <c r="M44" s="44"/>
      <c r="N44" s="44"/>
    </row>
    <row r="45" spans="3:14" ht="14.25">
      <c r="C45" s="31"/>
      <c r="D45" s="31"/>
      <c r="L45" s="44"/>
      <c r="M45" s="44"/>
      <c r="N45" s="44"/>
    </row>
    <row r="46" spans="3:14" ht="14.25">
      <c r="C46" s="31"/>
      <c r="D46" s="31"/>
      <c r="L46" s="44"/>
      <c r="M46" s="44"/>
      <c r="N46" s="44"/>
    </row>
    <row r="47" spans="3:14" ht="14.25">
      <c r="C47" s="31"/>
      <c r="D47" s="31"/>
      <c r="L47" s="44"/>
      <c r="M47" s="44"/>
      <c r="N47" s="44"/>
    </row>
    <row r="48" spans="3:14" ht="14.25">
      <c r="C48" s="31"/>
      <c r="D48" s="31"/>
      <c r="L48" s="44"/>
      <c r="M48" s="44"/>
      <c r="N48" s="44"/>
    </row>
    <row r="49" spans="3:4" ht="14.25">
      <c r="C49" s="31"/>
      <c r="D49" s="31"/>
    </row>
    <row r="50" spans="3:4" ht="14.25">
      <c r="C50" s="31"/>
      <c r="D50" s="31"/>
    </row>
  </sheetData>
  <sheetProtection/>
  <mergeCells count="103">
    <mergeCell ref="A1:L1"/>
    <mergeCell ref="B2:D2"/>
    <mergeCell ref="F2:H2"/>
    <mergeCell ref="J2:L2"/>
    <mergeCell ref="B3:D3"/>
    <mergeCell ref="F3:L3"/>
    <mergeCell ref="B4:D4"/>
    <mergeCell ref="F4:L4"/>
    <mergeCell ref="A5:B5"/>
    <mergeCell ref="D5:E5"/>
    <mergeCell ref="F5:I5"/>
    <mergeCell ref="A6:B6"/>
    <mergeCell ref="D6:E6"/>
    <mergeCell ref="F6:I6"/>
    <mergeCell ref="A7:B7"/>
    <mergeCell ref="D7:E7"/>
    <mergeCell ref="F7:I7"/>
    <mergeCell ref="A8:B8"/>
    <mergeCell ref="D8:E8"/>
    <mergeCell ref="F8:I8"/>
    <mergeCell ref="A9:B9"/>
    <mergeCell ref="D9:E9"/>
    <mergeCell ref="F9:I9"/>
    <mergeCell ref="A10:E10"/>
    <mergeCell ref="F10:L10"/>
    <mergeCell ref="A11:E11"/>
    <mergeCell ref="F11:L11"/>
    <mergeCell ref="C12:D12"/>
    <mergeCell ref="L12:N12"/>
    <mergeCell ref="C13:D13"/>
    <mergeCell ref="L13:N13"/>
    <mergeCell ref="C14:D14"/>
    <mergeCell ref="L14:N14"/>
    <mergeCell ref="A15:I15"/>
    <mergeCell ref="L15:N15"/>
    <mergeCell ref="C16:D16"/>
    <mergeCell ref="L16:N16"/>
    <mergeCell ref="C17:D17"/>
    <mergeCell ref="L17:N17"/>
    <mergeCell ref="C18:D18"/>
    <mergeCell ref="L18:N18"/>
    <mergeCell ref="C19:D19"/>
    <mergeCell ref="L19:N19"/>
    <mergeCell ref="C20:D20"/>
    <mergeCell ref="L20:N20"/>
    <mergeCell ref="C21:D21"/>
    <mergeCell ref="L21:N21"/>
    <mergeCell ref="C22:D22"/>
    <mergeCell ref="L22:N22"/>
    <mergeCell ref="C23:D23"/>
    <mergeCell ref="L23:N23"/>
    <mergeCell ref="C24:D24"/>
    <mergeCell ref="L24:N24"/>
    <mergeCell ref="C25:D25"/>
    <mergeCell ref="L25:N25"/>
    <mergeCell ref="C26:D26"/>
    <mergeCell ref="L26:N26"/>
    <mergeCell ref="C27:D27"/>
    <mergeCell ref="L27:N27"/>
    <mergeCell ref="C28:D28"/>
    <mergeCell ref="L28:N28"/>
    <mergeCell ref="C29:D29"/>
    <mergeCell ref="L29:N29"/>
    <mergeCell ref="C30:D30"/>
    <mergeCell ref="L30:N30"/>
    <mergeCell ref="C31:D31"/>
    <mergeCell ref="L31:N31"/>
    <mergeCell ref="C32:D32"/>
    <mergeCell ref="L32:N32"/>
    <mergeCell ref="C33:D33"/>
    <mergeCell ref="L33:N33"/>
    <mergeCell ref="C34:D34"/>
    <mergeCell ref="L34:N34"/>
    <mergeCell ref="C35:D35"/>
    <mergeCell ref="L35:N35"/>
    <mergeCell ref="C36:D36"/>
    <mergeCell ref="L36:N36"/>
    <mergeCell ref="C37:D37"/>
    <mergeCell ref="L37:N37"/>
    <mergeCell ref="C38:D38"/>
    <mergeCell ref="L38:N38"/>
    <mergeCell ref="C39:D39"/>
    <mergeCell ref="L39:N39"/>
    <mergeCell ref="C40:D40"/>
    <mergeCell ref="L40:N40"/>
    <mergeCell ref="C41:D41"/>
    <mergeCell ref="L41:N41"/>
    <mergeCell ref="C42:D42"/>
    <mergeCell ref="L42:N42"/>
    <mergeCell ref="C43:D43"/>
    <mergeCell ref="L43:N43"/>
    <mergeCell ref="C44:D44"/>
    <mergeCell ref="L44:N44"/>
    <mergeCell ref="C45:D45"/>
    <mergeCell ref="L45:N45"/>
    <mergeCell ref="C46:D46"/>
    <mergeCell ref="L46:N46"/>
    <mergeCell ref="C47:D47"/>
    <mergeCell ref="L47:N47"/>
    <mergeCell ref="C48:D48"/>
    <mergeCell ref="L48:N48"/>
    <mergeCell ref="C49:D49"/>
    <mergeCell ref="C50:D50"/>
  </mergeCells>
  <dataValidations count="2">
    <dataValidation type="list" allowBlank="1" showInputMessage="1" showErrorMessage="1" sqref="B4:D4">
      <formula1>"是,否"</formula1>
    </dataValidation>
    <dataValidation type="list" allowBlank="1" showInputMessage="1" showErrorMessage="1" sqref="I13">
      <formula1>"基本达成目标,部分实现目标,实现目标程度低"</formula1>
    </dataValidation>
  </dataValidations>
  <printOptions/>
  <pageMargins left="0.25" right="0.25" top="0.75" bottom="0.75" header="0.3" footer="0.3"/>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yaozong kuang</dc:creator>
  <cp:keywords/>
  <dc:description/>
  <cp:lastModifiedBy>杂草李</cp:lastModifiedBy>
  <cp:lastPrinted>2022-07-07T08:40:20Z</cp:lastPrinted>
  <dcterms:created xsi:type="dcterms:W3CDTF">2020-12-10T03:06:30Z</dcterms:created>
  <dcterms:modified xsi:type="dcterms:W3CDTF">2024-04-17T10:03:30Z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2052-12.1.0.16729</vt:lpwstr>
  </property>
  <property fmtid="{D5CDD505-2E9C-101B-9397-08002B2CF9AE}" pid="4" name="I">
    <vt:lpwstr>89DE0119BA974A5BA9F3F3D1773D4133_13</vt:lpwstr>
  </property>
</Properties>
</file>