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<sst xmlns="http://schemas.openxmlformats.org/spreadsheetml/2006/main" count="96" uniqueCount="64">
  <si>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</si>
  <si>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</si>
  <si>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</si>
  <si>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</si>
  <si>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</si>
  <si>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</si>
  <si>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</si>
  <si>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</si>
  <si>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</si>
  <si>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</si>
  <si>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</si>
  <si>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</si>
  <si>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</si>
  <si>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</si>
  <si>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</si>
  <si>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</si>
  <si>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</si>
  <si>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</si>
  <si>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</si>
  <si>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</si>
  <si>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</si>
  <si>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</si>
  <si>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</si>
  <si>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</si>
  <si>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</si>
  <si>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</si>
  <si>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46010021T000000012245-安全生产宣传教育</t>
  </si>
  <si>
    <t>陈习之</t>
  </si>
  <si>
    <t>68665651</t>
  </si>
  <si>
    <t>1252BBE550175D18E06306FD1AAC42D1</t>
  </si>
  <si>
    <t>704-海口市应急管理局</t>
  </si>
  <si>
    <t>704003-海口市安全生产宣传教育中心</t>
  </si>
  <si>
    <t>是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</si>
  <si>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</si>
  <si>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</si>
  <si>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</si>
  <si>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</si>
  <si>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</si>
  <si>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</si>
  <si>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</si>
  <si>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提高全市各行业应急管理、安全生产、防灾减灾意识，保障全市应急管理、安全生产、防灾减灾责任顺利推进。
1、配合市局做好市应急管理、安全生产指标及责任考核工作以及应急管理、安全生产宣传工作。
2、媒体、新媒体、户外宣传。</t>
  </si>
  <si>
    <t>产出指标</t>
  </si>
  <si>
    <t>数量指标</t>
  </si>
  <si>
    <t>安全生产宣传次数</t>
  </si>
  <si>
    <t>≥</t>
  </si>
  <si>
    <t>2</t>
  </si>
  <si>
    <t>场次</t>
  </si>
  <si>
    <t>100.00%</t>
  </si>
  <si>
    <t>30.00</t>
  </si>
  <si>
    <t>30</t>
  </si>
  <si>
    <t>1</t>
  </si>
  <si>
    <t>质量指标</t>
  </si>
  <si>
    <t>宣传活动效果</t>
  </si>
  <si>
    <t>定性</t>
  </si>
  <si>
    <t>优良中低差</t>
  </si>
  <si>
    <t>人数</t>
  </si>
  <si>
    <t>优</t>
  </si>
  <si>
    <t>6</t>
  </si>
  <si>
    <t>效益指标</t>
  </si>
  <si>
    <t>社会效益指标</t>
  </si>
  <si>
    <t>提高全市各行业应急管理、安全生产意识，保障全市应急管理、安全生产责任顺利推进。</t>
  </si>
  <si>
    <t>100.00</t>
  </si>
  <si>
    <t>98.93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</si>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</sst>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0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600000</v>
      </c>
      <c r="D6" s="27">
        <v>600000</v>
      </c>
      <c r="E6" s="27"/>
      <c r="F6" s="27">
        <f>F7+F8+F9</f>
        <v>535684.42</v>
      </c>
      <c r="G6" s="27"/>
      <c r="H6" s="27"/>
      <c r="I6" s="27"/>
      <c r="J6" s="14" t="s">
        <v>35</v>
      </c>
      <c r="K6" s="11">
        <f>IF(OR(D6=0,D6="0"),0,ROUND(((F7+F8+F9)/D6)*100,2))</f>
        <v>89.28</v>
      </c>
      <c r="L6" s="15">
        <f>ROUND((K6*O6/100),2)</f>
        <v>8.93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600000</v>
      </c>
      <c r="D7" s="27">
        <v>600000</v>
      </c>
      <c r="E7" s="27"/>
      <c r="F7" s="27">
        <v>535684.42</v>
      </c>
      <c r="G7" s="27"/>
      <c r="H7" s="27"/>
      <c r="I7" s="27"/>
      <c r="J7" s="11"/>
      <c r="K7" s="11">
        <f>IF(OR(D7=0,D7="0"),0,ROUND((F7/D7)*100,2))</f>
        <v>89.28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33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45</v>
      </c>
      <c r="G13" s="10" t="s">
        <v>46</v>
      </c>
      <c r="H13" s="9" t="s">
        <v>45</v>
      </c>
      <c r="I13" s="9" t="s">
        <v>47</v>
      </c>
      <c r="J13" s="11" t="s">
        <v>48</v>
      </c>
      <c r="K13" s="11" t="s">
        <v>49</v>
      </c>
      <c r="L13" s="22" t="s">
        <v>33</v>
      </c>
      <c r="M13" s="22"/>
      <c r="N13" s="22"/>
      <c r="O13" s="17" t="s">
        <v>50</v>
      </c>
      <c r="P13" s="17" t="s">
        <v>50</v>
      </c>
    </row>
    <row r="14" spans="1:16" ht="30.75" customHeight="1">
      <c r="A14" s="10" t="s">
        <v>41</v>
      </c>
      <c r="B14" s="10" t="s">
        <v>51</v>
      </c>
      <c r="C14" s="21" t="s">
        <v>52</v>
      </c>
      <c r="D14" s="21"/>
      <c r="E14" s="10" t="s">
        <v>53</v>
      </c>
      <c r="F14" s="11" t="s">
        <v>54</v>
      </c>
      <c r="G14" s="10" t="s">
        <v>55</v>
      </c>
      <c r="H14" s="9" t="s">
        <v>56</v>
      </c>
      <c r="I14" s="9" t="s">
        <v>50</v>
      </c>
      <c r="J14" s="11" t="s">
        <v>48</v>
      </c>
      <c r="K14" s="11" t="s">
        <v>49</v>
      </c>
      <c r="L14" s="22" t="s">
        <v>33</v>
      </c>
      <c r="M14" s="22"/>
      <c r="N14" s="22"/>
      <c r="O14" s="17" t="s">
        <v>33</v>
      </c>
      <c r="P14" s="17" t="s">
        <v>57</v>
      </c>
    </row>
    <row r="15" spans="1:16" ht="63" customHeight="1">
      <c r="A15" s="10" t="s">
        <v>58</v>
      </c>
      <c r="B15" s="10" t="s">
        <v>59</v>
      </c>
      <c r="C15" s="21" t="s">
        <v>60</v>
      </c>
      <c r="D15" s="21"/>
      <c r="E15" s="10" t="s">
        <v>53</v>
      </c>
      <c r="F15" s="11" t="s">
        <v>54</v>
      </c>
      <c r="G15" s="10" t="s">
        <v>55</v>
      </c>
      <c r="H15" s="9" t="s">
        <v>56</v>
      </c>
      <c r="I15" s="9" t="s">
        <v>50</v>
      </c>
      <c r="J15" s="11" t="s">
        <v>48</v>
      </c>
      <c r="K15" s="11" t="s">
        <v>49</v>
      </c>
      <c r="L15" s="22" t="s">
        <v>33</v>
      </c>
      <c r="M15" s="22"/>
      <c r="N15" s="22"/>
      <c r="O15" s="17" t="s">
        <v>50</v>
      </c>
      <c r="P15" s="17" t="s">
        <v>57</v>
      </c>
    </row>
    <row r="16" spans="1:16" ht="30.75" customHeight="1">
      <c r="A16" s="21" t="s">
        <v>63</v>
      </c>
      <c r="B16" s="21" t="s">
        <v>33</v>
      </c>
      <c r="C16" s="21" t="s">
        <v>33</v>
      </c>
      <c r="D16" s="21"/>
      <c r="E16" s="21" t="s">
        <v>33</v>
      </c>
      <c r="F16" s="53" t="s">
        <v>33</v>
      </c>
      <c r="G16" s="21" t="s">
        <v>33</v>
      </c>
      <c r="H16" s="26" t="s">
        <v>33</v>
      </c>
      <c r="I16" s="26" t="s">
        <v>33</v>
      </c>
      <c r="J16" s="11" t="s">
        <v>61</v>
      </c>
      <c r="K16" s="11" t="s">
        <v>62</v>
      </c>
      <c r="L16" s="22" t="s">
        <v>33</v>
      </c>
      <c r="M16" s="22"/>
      <c r="N16" s="22"/>
      <c r="O16" s="17" t="s">
        <v>33</v>
      </c>
      <c r="P16" s="17" t="s">
        <v>33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符豪</cp:lastModifiedBy>
  <cp:lastPrinted>2022-07-07T08:40:20Z</cp:lastPrinted>
  <dcterms:created xsi:type="dcterms:W3CDTF">2020-12-10T03:06:30Z</dcterms:created>
  <dcterms:modified xsi:type="dcterms:W3CDTF">2024-04-16T07:17:40Z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